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<sst xmlns="http://schemas.openxmlformats.org/spreadsheetml/2006/main" count="242" uniqueCount="182">
  <si>
    <t>a: Stosowane metody wyceny aktywów i pasywów</t>
  </si>
  <si>
    <t>Wyszczególnienie</t>
  </si>
  <si>
    <t>Przyjęcie metody wyceny w zasadach (polityce) rachunkowości</t>
  </si>
  <si>
    <t>2. Inwestycje krótkoterminowe według cen nabycia</t>
  </si>
  <si>
    <t>3. Rzeczowe sładniki aktywów obrotowych według cen nabycia</t>
  </si>
  <si>
    <t>4. Neleżności w kwocie wymaganej zapłaty</t>
  </si>
  <si>
    <t>b: Zmiany stosowanych metod wyceny aktywów i pasywów - przyczyny i wyniki</t>
  </si>
  <si>
    <t>Wyszczególnienie zmiany</t>
  </si>
  <si>
    <t>Przyczyny zmiany</t>
  </si>
  <si>
    <t>Kwota wyniku finansowego spowodowana zmianami</t>
  </si>
  <si>
    <t>c: Informacja o zdarzeniach gospodarczych po dacie bilansu nie ujęte w księgach handlowych</t>
  </si>
  <si>
    <t>Wyszczególnienie zdarzeń</t>
  </si>
  <si>
    <t>Kwota w złotych</t>
  </si>
  <si>
    <t xml:space="preserve">Nie uwzględniono w </t>
  </si>
  <si>
    <t>bilansie</t>
  </si>
  <si>
    <t>Rachunku wyników</t>
  </si>
  <si>
    <t>Nazwa grupy sładników majątku trwałego</t>
  </si>
  <si>
    <t>Stan na początek roku obrotowego</t>
  </si>
  <si>
    <t>Aktualizacja</t>
  </si>
  <si>
    <t>Przychody</t>
  </si>
  <si>
    <t>Przemieszczenia</t>
  </si>
  <si>
    <t>Rozchody</t>
  </si>
  <si>
    <t>Stan na koniec roku obrotowego</t>
  </si>
  <si>
    <t>1. Grunty ( w tym prawo użytkowania gruntu</t>
  </si>
  <si>
    <t>2. Budynki, lokale obiekty iżynierii ladowej i wodnej</t>
  </si>
  <si>
    <t>3. Urządzenia techniczne i maszyny</t>
  </si>
  <si>
    <t>4. Środki transportu</t>
  </si>
  <si>
    <t>5. Inne środki trwałe</t>
  </si>
  <si>
    <t>Razem:</t>
  </si>
  <si>
    <t>a: Rzeczowe aktywa trwałe - środki trwałe</t>
  </si>
  <si>
    <t>Nazwa grupy składników majątku trwałego</t>
  </si>
  <si>
    <t>Stan na początek roku obrotowego netto</t>
  </si>
  <si>
    <t>Inne zwiększenia</t>
  </si>
  <si>
    <t>Zmniejszenie</t>
  </si>
  <si>
    <t>1.grunty (w tym prawo użytkowania gruntu)</t>
  </si>
  <si>
    <t>2.budynki, lokale obiekty inżynierii lądowej i wodnej</t>
  </si>
  <si>
    <t>3.urządzenia techniczne i maszyny</t>
  </si>
  <si>
    <t>4.środki transportu</t>
  </si>
  <si>
    <t>5.inne środki trwałe</t>
  </si>
  <si>
    <t>b:  Umorzenie środków trwałych- amortyzacja</t>
  </si>
  <si>
    <t>c: Grunty użytkowane wieczyście</t>
  </si>
  <si>
    <t>Zmiany w ciągu roku</t>
  </si>
  <si>
    <t>zwiększenia</t>
  </si>
  <si>
    <t>zmniejszenia</t>
  </si>
  <si>
    <t xml:space="preserve">Stan na koniec roku </t>
  </si>
  <si>
    <t>Stan na początek roku</t>
  </si>
  <si>
    <t>Powierzchnia w m2</t>
  </si>
  <si>
    <t>Wartość</t>
  </si>
  <si>
    <t>d: Środki trwałe używane na podstawie umowy najmu i dzierżawy</t>
  </si>
  <si>
    <t>Stan na koniec roku</t>
  </si>
  <si>
    <t>e: Wartości niematerialne i prawne</t>
  </si>
  <si>
    <t>przychody</t>
  </si>
  <si>
    <t>rozchody</t>
  </si>
  <si>
    <t>Nazwa grupy składników majatku trwałego</t>
  </si>
  <si>
    <t>1. Inne wartości niematerialne i prawne</t>
  </si>
  <si>
    <t>Stan na poczatek roku obrotowego netto</t>
  </si>
  <si>
    <t>Stan na koniec roku obrotowego netto</t>
  </si>
  <si>
    <t>f: Umorzenie wartości niematerialnych i prawnych- amortyzacja</t>
  </si>
  <si>
    <t>1.Inne wartości niematewrialne i prawne</t>
  </si>
  <si>
    <t>g: Inwestycje długoterminowe</t>
  </si>
  <si>
    <t>2. wartości niematerialne i prawne</t>
  </si>
  <si>
    <t>1. nieruchomości</t>
  </si>
  <si>
    <t>3. długoterminowe aktywa finansowe</t>
  </si>
  <si>
    <t>a.. udziały i akcje</t>
  </si>
  <si>
    <t>b. Inne papiery wartościowe</t>
  </si>
  <si>
    <t>c.udzielone pożyczki</t>
  </si>
  <si>
    <t>d. inne dlugoterminowe aktywa finansowe</t>
  </si>
  <si>
    <t>4.inne długoterminowe  inwestycje</t>
  </si>
  <si>
    <t>h: Podział należności według pozycji bilansu na dzień bilansowy, przewidywanym umową okresie spłaty</t>
  </si>
  <si>
    <t>Stan na:</t>
  </si>
  <si>
    <t>Do 1 roku</t>
  </si>
  <si>
    <t>Powyżej 1 roku</t>
  </si>
  <si>
    <t>Razem</t>
  </si>
  <si>
    <t>Okres wymagalności</t>
  </si>
  <si>
    <t>Początek roku obrotowego</t>
  </si>
  <si>
    <t>Koniec roku obrotowego</t>
  </si>
  <si>
    <t>1. kredytów i pożyczek</t>
  </si>
  <si>
    <t>2. dostaw i usług</t>
  </si>
  <si>
    <t>4. wynagrodzeń</t>
  </si>
  <si>
    <t>3. podatków</t>
  </si>
  <si>
    <t>4. ubezpieczeń społecznych</t>
  </si>
  <si>
    <t>5. wynagrodzeń</t>
  </si>
  <si>
    <t>6.zobowiązań wekslowych</t>
  </si>
  <si>
    <t>7.innych zobowiazań</t>
  </si>
  <si>
    <t>i: Podział zobowiązań według pozycji bilansu na dzień bilansowy, przewidywanym umową okresie spłaty</t>
  </si>
  <si>
    <t>1. dostaw i usłg</t>
  </si>
  <si>
    <t>2. podatków</t>
  </si>
  <si>
    <t>3. środków od ZUS</t>
  </si>
  <si>
    <t>5. dochodzone na drodze sądowej</t>
  </si>
  <si>
    <t>6.inne należności (kaucje)</t>
  </si>
  <si>
    <t>Stan na</t>
  </si>
  <si>
    <t>początek roku obrotowego</t>
  </si>
  <si>
    <t>koniec roku obrotowego</t>
  </si>
  <si>
    <t>Tytuły</t>
  </si>
  <si>
    <t>1. Ogółem czynne rozliczenia międzyokresowe kosztów wg tytułów:</t>
  </si>
  <si>
    <t xml:space="preserve">a. opłacone z góry czynsze z tytułu wynajmowania pomieszczeń </t>
  </si>
  <si>
    <t>c. opłacone z góry ubezpieczenia majątkowe i osobowe</t>
  </si>
  <si>
    <t>2. Ogółem bierne rozliczenia międzyokresowe kosztów z tytułów:</t>
  </si>
  <si>
    <t>M: Zatrudnienie i wynagrodzenie</t>
  </si>
  <si>
    <t>K : Rozliczenia międzyokresowe przychodów</t>
  </si>
  <si>
    <t>I : Rozliczenia międzyokresowe czynne i bierne</t>
  </si>
  <si>
    <t>Wyszczególnienie z podziałem na grupy zawodowe</t>
  </si>
  <si>
    <t>Przeciętne zatrudnienie w roku</t>
  </si>
  <si>
    <t>Kwota wynagrodzenia z narzutami</t>
  </si>
  <si>
    <t>Kwota wynagrodzenia bez narzutów</t>
  </si>
  <si>
    <t>Ogółem:</t>
  </si>
  <si>
    <t>Liczba osób</t>
  </si>
  <si>
    <t>Liczba osób które przekroczyły w/w wynagrodzenie</t>
  </si>
  <si>
    <t>O:  Zawarte umowy zlecenia i umowy o dzieło</t>
  </si>
  <si>
    <t>a. Przychody z działalności statutowej</t>
  </si>
  <si>
    <t xml:space="preserve"> b. Przychody z działalności statutowej nieodpłatnej pożytku publicznego </t>
  </si>
  <si>
    <t>c. Przychody z działalności statutowej odpłatnej  pożytku publicznego</t>
  </si>
  <si>
    <t>d. Pozostałe przychody określone statutem</t>
  </si>
  <si>
    <t>Przychody ze sprzedaży środków trwałych, środków trwałych w budowie oraz wartości niematerialnych i prawnych</t>
  </si>
  <si>
    <t>Przychody z likwidacji środków trwałych</t>
  </si>
  <si>
    <t>Inne</t>
  </si>
  <si>
    <t>Odsetki od lokat, wkładów bankowych</t>
  </si>
  <si>
    <t>Odsetki od pożyczek</t>
  </si>
  <si>
    <t>Odsetki od posiadanych papierów wartościowych</t>
  </si>
  <si>
    <t>Inne przychody finansowe</t>
  </si>
  <si>
    <t>POZOSTAŁE PRZYCHODY</t>
  </si>
  <si>
    <t>PRZYCHODY FINANSOWE</t>
  </si>
  <si>
    <t xml:space="preserve"> A. INFORMACJA O STRUKTURZE KOSZTÓW</t>
  </si>
  <si>
    <t>Koszty realizacji działalności statutowej odpłatnej pożytku publicznego</t>
  </si>
  <si>
    <t>Świadczenia pieniężne:  (wyszczególnienie)</t>
  </si>
  <si>
    <t>Świadczenia niepieniężne: (wyszczególnienie)</t>
  </si>
  <si>
    <t xml:space="preserve">     1. Składki brutto określone statutem</t>
  </si>
  <si>
    <t xml:space="preserve">      1. Środki z Urzędów Miast i Gmin </t>
  </si>
  <si>
    <t xml:space="preserve">      2. Dotacje z Urzędów Miast i Gmin na działalność schronisk dla bezdomnych zwierząt </t>
  </si>
  <si>
    <t xml:space="preserve">      3. 1% należnego podatku</t>
  </si>
  <si>
    <t xml:space="preserve">      4.Darowizny od osób prywatnych i sponsorów</t>
  </si>
  <si>
    <t>B. POZOSTAŁE KOSZTY</t>
  </si>
  <si>
    <t>Wartość netto sprzedanych środków trwałych, środków trwałych w budowie oraz wartości niematerialnych i prawnych</t>
  </si>
  <si>
    <t>Odsetki od kredytu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</si>
  <si>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</si>
  <si>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</si>
  <si>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Odsetki i dodatkowe opłaty od środków trwałych przejętych w leasing finansowy</t>
  </si>
  <si>
    <t>Inne koszty finansowe</t>
  </si>
  <si>
    <t>1. Stan na początek roku obrotowego</t>
  </si>
  <si>
    <t xml:space="preserve">     a. zwiększenia</t>
  </si>
  <si>
    <t xml:space="preserve">       - z zysku</t>
  </si>
  <si>
    <t xml:space="preserve">       - inne</t>
  </si>
  <si>
    <t xml:space="preserve">     b. zmniejszenia</t>
  </si>
  <si>
    <t xml:space="preserve">       - pokrycie straty</t>
  </si>
  <si>
    <t>2. Stan na koniec okresu obrotowego</t>
  </si>
  <si>
    <t xml:space="preserve"> A. ŹRÓDŁA ZWIĘKSZENIA I WYKORZYSTANIE FUNDUSZU STATUTOWEGO</t>
  </si>
  <si>
    <t>B. ROZLICZENIE WYNIKU NA DZIAŁALNOŚCI STATUTOWEJ</t>
  </si>
  <si>
    <t>1. Gwarancje</t>
  </si>
  <si>
    <t>2. Poręczenia</t>
  </si>
  <si>
    <t>3. Kaucje i wadia</t>
  </si>
  <si>
    <t>4. Inne zobowiązania</t>
  </si>
  <si>
    <t>1. grunty (w tym prawo użytkowania gruntu)</t>
  </si>
  <si>
    <t>2. budynki, lokale , obiekty inżynierii ladowej i wodnej</t>
  </si>
  <si>
    <t>3. urządzenia techniczne i maszyny</t>
  </si>
  <si>
    <t>4. środki transportu</t>
  </si>
  <si>
    <t>5. inne środki trwałe</t>
  </si>
  <si>
    <t>Zatwierdził:</t>
  </si>
  <si>
    <t>C. KOSZTY FINANSOWE</t>
  </si>
  <si>
    <t xml:space="preserve">     5. Darowizny od firm</t>
  </si>
  <si>
    <t xml:space="preserve">     6. Nawiązki z wyroków sądowych</t>
  </si>
  <si>
    <t xml:space="preserve">     7. Spadki darowizny</t>
  </si>
  <si>
    <t>Informacje i wyjaśnienia niezbędne do oceny gospodarki finansowej jednostki a w szczególności:</t>
  </si>
  <si>
    <t>INFORMACJE O STRUKTURZE PRZYCHODÓW - ŹRÓDŁA I WYSOKOŚĆ</t>
  </si>
  <si>
    <t>N:  Informacja o wypłaconych powyżej określonego w art..9 ust 1 pkt 2 Ustawy o działalności pożytku publicznego i o wolontariacie                                  ( Dz.U nr 96 poz. 873 z późn.zm)</t>
  </si>
  <si>
    <t>Koszty ogólnego zarządu (Administracyjne)</t>
  </si>
  <si>
    <t>Koszty realizacji działalności statutowej nieodpłatnej pożytku publicznego</t>
  </si>
  <si>
    <t>Świadczenia pieniężne: (wyszczególnienie)</t>
  </si>
  <si>
    <t>Fundusz statutowy</t>
  </si>
  <si>
    <t>Wynik na działalności statutowej zysk (-strata)</t>
  </si>
  <si>
    <t>b. opłacone z góry prenumeraty czasopism i innych publikacji</t>
  </si>
  <si>
    <t>d. inne czynne rozliczenia międzyokresowe</t>
  </si>
  <si>
    <t>ZOBOWIĄZANIA WARUNKOWE ZWIĄZANE Z DZIAŁALNOŚCIĄ STATUTOWĄ</t>
  </si>
  <si>
    <t xml:space="preserve">Towarzystwo Opieki nad Zwierzętami w Polsce </t>
  </si>
  <si>
    <t xml:space="preserve">Sporządziła: </t>
  </si>
  <si>
    <t>1.</t>
  </si>
  <si>
    <t>2.</t>
  </si>
  <si>
    <t>1. Rozliczenia międzyokresowe przychodów wg. tytułów:</t>
  </si>
  <si>
    <t>1.Środki trwałe według cen nabycia pomniejszone o odpisy amortyzacyjne i umorzeniowe</t>
  </si>
  <si>
    <t>5. Zobowiązania - w kwocie wymaganej zapłaty</t>
  </si>
  <si>
    <t>Informacja dodatkowa za rok 2023</t>
  </si>
  <si>
    <t>Amortyzacja za 2023</t>
  </si>
  <si>
    <t>Amortyzacja za rok 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</si>
</sst>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/>
    </xf>
    <xf numFmtId="0" fontId="38" fillId="16" borderId="10" xfId="0" applyFont="1" applyFill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2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2" xfId="0" applyFont="1" applyBorder="1" applyAlignment="1">
      <alignment/>
    </xf>
    <xf numFmtId="4" fontId="39" fillId="0" borderId="10" xfId="0" applyNumberFormat="1" applyFont="1" applyBorder="1" applyAlignment="1">
      <alignment/>
    </xf>
    <xf numFmtId="4" fontId="38" fillId="16" borderId="10" xfId="0" applyNumberFormat="1" applyFont="1" applyFill="1" applyBorder="1" applyAlignment="1">
      <alignment/>
    </xf>
    <xf numFmtId="4" fontId="3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8" fillId="33" borderId="11" xfId="0" applyFont="1" applyFill="1" applyBorder="1" applyAlignment="1">
      <alignment/>
    </xf>
    <xf numFmtId="0" fontId="38" fillId="33" borderId="13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4" fontId="39" fillId="33" borderId="11" xfId="0" applyNumberFormat="1" applyFont="1" applyFill="1" applyBorder="1" applyAlignment="1">
      <alignment/>
    </xf>
    <xf numFmtId="4" fontId="39" fillId="33" borderId="12" xfId="0" applyNumberFormat="1" applyFont="1" applyFill="1" applyBorder="1" applyAlignment="1">
      <alignment/>
    </xf>
    <xf numFmtId="0" fontId="33" fillId="0" borderId="0" xfId="0" applyFont="1" applyAlignment="1">
      <alignment/>
    </xf>
    <xf numFmtId="4" fontId="38" fillId="13" borderId="11" xfId="0" applyNumberFormat="1" applyFont="1" applyFill="1" applyBorder="1" applyAlignment="1">
      <alignment/>
    </xf>
    <xf numFmtId="4" fontId="38" fillId="13" borderId="12" xfId="0" applyNumberFormat="1" applyFont="1" applyFill="1" applyBorder="1" applyAlignment="1">
      <alignment/>
    </xf>
    <xf numFmtId="4" fontId="39" fillId="0" borderId="11" xfId="0" applyNumberFormat="1" applyFont="1" applyBorder="1" applyAlignment="1">
      <alignment horizontal="center"/>
    </xf>
    <xf numFmtId="4" fontId="39" fillId="0" borderId="13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4" fontId="38" fillId="0" borderId="11" xfId="0" applyNumberFormat="1" applyFont="1" applyBorder="1" applyAlignment="1">
      <alignment horizontal="center"/>
    </xf>
    <xf numFmtId="4" fontId="38" fillId="0" borderId="13" xfId="0" applyNumberFormat="1" applyFont="1" applyBorder="1" applyAlignment="1">
      <alignment horizontal="center"/>
    </xf>
    <xf numFmtId="4" fontId="38" fillId="0" borderId="12" xfId="0" applyNumberFormat="1" applyFont="1" applyBorder="1" applyAlignment="1">
      <alignment horizontal="center"/>
    </xf>
    <xf numFmtId="4" fontId="38" fillId="10" borderId="11" xfId="0" applyNumberFormat="1" applyFont="1" applyFill="1" applyBorder="1" applyAlignment="1">
      <alignment/>
    </xf>
    <xf numFmtId="4" fontId="38" fillId="10" borderId="12" xfId="0" applyNumberFormat="1" applyFont="1" applyFill="1" applyBorder="1" applyAlignment="1">
      <alignment/>
    </xf>
    <xf numFmtId="0" fontId="39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4" fontId="39" fillId="0" borderId="1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39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4" fontId="39" fillId="0" borderId="12" xfId="0" applyNumberFormat="1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2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8" fillId="10" borderId="11" xfId="0" applyFont="1" applyFill="1" applyBorder="1" applyAlignment="1">
      <alignment/>
    </xf>
    <xf numFmtId="0" fontId="38" fillId="10" borderId="13" xfId="0" applyFont="1" applyFill="1" applyBorder="1" applyAlignment="1">
      <alignment/>
    </xf>
    <xf numFmtId="0" fontId="38" fillId="10" borderId="12" xfId="0" applyFont="1" applyFill="1" applyBorder="1" applyAlignment="1">
      <alignment/>
    </xf>
    <xf numFmtId="0" fontId="38" fillId="13" borderId="11" xfId="0" applyFont="1" applyFill="1" applyBorder="1" applyAlignment="1">
      <alignment/>
    </xf>
    <xf numFmtId="0" fontId="38" fillId="13" borderId="13" xfId="0" applyFont="1" applyFill="1" applyBorder="1" applyAlignment="1">
      <alignment/>
    </xf>
    <xf numFmtId="0" fontId="38" fillId="13" borderId="12" xfId="0" applyFont="1" applyFill="1" applyBorder="1" applyAlignment="1">
      <alignment/>
    </xf>
    <xf numFmtId="0" fontId="38" fillId="0" borderId="11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2" xfId="0" applyFont="1" applyBorder="1" applyAlignment="1">
      <alignment/>
    </xf>
    <xf numFmtId="4" fontId="38" fillId="0" borderId="11" xfId="0" applyNumberFormat="1" applyFont="1" applyBorder="1" applyAlignment="1">
      <alignment/>
    </xf>
    <xf numFmtId="4" fontId="38" fillId="0" borderId="13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0" fontId="38" fillId="0" borderId="13" xfId="0" applyFont="1" applyBorder="1" applyAlignment="1">
      <alignment horizontal="center"/>
    </xf>
    <xf numFmtId="0" fontId="40" fillId="0" borderId="14" xfId="0" applyFont="1" applyFill="1" applyBorder="1" applyAlignment="1">
      <alignment wrapText="1"/>
    </xf>
    <xf numFmtId="0" fontId="40" fillId="0" borderId="15" xfId="0" applyFont="1" applyBorder="1" applyAlignment="1">
      <alignment wrapText="1"/>
    </xf>
    <xf numFmtId="0" fontId="39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4" fontId="33" fillId="0" borderId="12" xfId="0" applyNumberFormat="1" applyFont="1" applyBorder="1" applyAlignment="1">
      <alignment/>
    </xf>
    <xf numFmtId="4" fontId="39" fillId="33" borderId="11" xfId="0" applyNumberFormat="1" applyFon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12" xfId="0" applyFont="1" applyBorder="1" applyAlignment="1">
      <alignment/>
    </xf>
    <xf numFmtId="4" fontId="33" fillId="10" borderId="12" xfId="0" applyNumberFormat="1" applyFont="1" applyFill="1" applyBorder="1" applyAlignment="1">
      <alignment/>
    </xf>
    <xf numFmtId="0" fontId="39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33" fillId="10" borderId="13" xfId="0" applyFont="1" applyFill="1" applyBorder="1" applyAlignment="1">
      <alignment/>
    </xf>
    <xf numFmtId="0" fontId="33" fillId="10" borderId="12" xfId="0" applyFont="1" applyFill="1" applyBorder="1" applyAlignment="1">
      <alignment/>
    </xf>
    <xf numFmtId="0" fontId="39" fillId="0" borderId="13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13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4" fontId="38" fillId="4" borderId="11" xfId="0" applyNumberFormat="1" applyFont="1" applyFill="1" applyBorder="1" applyAlignment="1">
      <alignment/>
    </xf>
    <xf numFmtId="4" fontId="38" fillId="4" borderId="12" xfId="0" applyNumberFormat="1" applyFont="1" applyFill="1" applyBorder="1" applyAlignment="1">
      <alignment/>
    </xf>
    <xf numFmtId="4" fontId="39" fillId="33" borderId="12" xfId="0" applyNumberFormat="1" applyFont="1" applyFill="1" applyBorder="1" applyAlignment="1">
      <alignment/>
    </xf>
    <xf numFmtId="0" fontId="38" fillId="10" borderId="10" xfId="0" applyFont="1" applyFill="1" applyBorder="1" applyAlignment="1">
      <alignment/>
    </xf>
    <xf numFmtId="0" fontId="33" fillId="13" borderId="13" xfId="0" applyFont="1" applyFill="1" applyBorder="1" applyAlignment="1">
      <alignment/>
    </xf>
    <xf numFmtId="0" fontId="33" fillId="13" borderId="12" xfId="0" applyFont="1" applyFill="1" applyBorder="1" applyAlignment="1">
      <alignment/>
    </xf>
    <xf numFmtId="0" fontId="38" fillId="33" borderId="11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 wrapText="1"/>
    </xf>
    <xf numFmtId="0" fontId="38" fillId="16" borderId="11" xfId="0" applyFont="1" applyFill="1" applyBorder="1" applyAlignment="1">
      <alignment wrapText="1"/>
    </xf>
    <xf numFmtId="0" fontId="38" fillId="16" borderId="13" xfId="0" applyFont="1" applyFill="1" applyBorder="1" applyAlignment="1">
      <alignment wrapText="1"/>
    </xf>
    <xf numFmtId="0" fontId="38" fillId="16" borderId="12" xfId="0" applyFont="1" applyFill="1" applyBorder="1" applyAlignment="1">
      <alignment wrapText="1"/>
    </xf>
    <xf numFmtId="4" fontId="39" fillId="0" borderId="13" xfId="0" applyNumberFormat="1" applyFont="1" applyBorder="1" applyAlignment="1">
      <alignment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16" borderId="11" xfId="0" applyFont="1" applyFill="1" applyBorder="1" applyAlignment="1">
      <alignment/>
    </xf>
    <xf numFmtId="0" fontId="38" fillId="16" borderId="13" xfId="0" applyFont="1" applyFill="1" applyBorder="1" applyAlignment="1">
      <alignment/>
    </xf>
    <xf numFmtId="0" fontId="38" fillId="16" borderId="12" xfId="0" applyFont="1" applyFill="1" applyBorder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9" fillId="0" borderId="14" xfId="0" applyFont="1" applyBorder="1" applyAlignment="1">
      <alignment/>
    </xf>
    <xf numFmtId="0" fontId="39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39" fillId="16" borderId="13" xfId="0" applyFont="1" applyFill="1" applyBorder="1" applyAlignment="1">
      <alignment/>
    </xf>
    <xf numFmtId="0" fontId="39" fillId="16" borderId="12" xfId="0" applyFont="1" applyFill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3" fillId="16" borderId="13" xfId="0" applyFont="1" applyFill="1" applyBorder="1" applyAlignment="1">
      <alignment/>
    </xf>
    <xf numFmtId="0" fontId="33" fillId="16" borderId="12" xfId="0" applyFont="1" applyFill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16" borderId="13" xfId="0" applyFill="1" applyBorder="1" applyAlignment="1">
      <alignment/>
    </xf>
    <xf numFmtId="0" fontId="0" fillId="16" borderId="12" xfId="0" applyFill="1" applyBorder="1" applyAlignment="1">
      <alignment/>
    </xf>
    <xf numFmtId="0" fontId="39" fillId="0" borderId="13" xfId="0" applyFont="1" applyBorder="1" applyAlignment="1">
      <alignment horizontal="center"/>
    </xf>
    <xf numFmtId="0" fontId="39" fillId="16" borderId="13" xfId="0" applyFont="1" applyFill="1" applyBorder="1" applyAlignment="1">
      <alignment/>
    </xf>
    <xf numFmtId="0" fontId="39" fillId="16" borderId="12" xfId="0" applyFont="1" applyFill="1" applyBorder="1" applyAlignment="1">
      <alignment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wrapText="1"/>
    </xf>
    <xf numFmtId="0" fontId="33" fillId="0" borderId="23" xfId="0" applyFont="1" applyBorder="1" applyAlignment="1">
      <alignment/>
    </xf>
    <xf numFmtId="0" fontId="39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33" fillId="0" borderId="23" xfId="0" applyFont="1" applyBorder="1" applyAlignment="1">
      <alignment horizontal="center"/>
    </xf>
    <xf numFmtId="0" fontId="0" fillId="0" borderId="15" xfId="0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7"/>
  <sheetViews>
    <sheetView tabSelected="1" zoomScale="145" zoomScaleNormal="145" workbookViewId="0" topLeftCell="A1">
      <selection activeCell="A9" sqref="A9:D9"/>
    </sheetView>
  </sheetViews>
  <sheetFormatPr defaultColWidth="8.796875" defaultRowHeight="14.25"/>
  <cols>
    <col min="1" max="1" width="15" style="0" customWidth="1"/>
    <col min="2" max="2" width="16" style="0" customWidth="1"/>
    <col min="3" max="3" width="10.59765625" style="0" customWidth="1"/>
    <col min="4" max="4" width="11.5" style="0" customWidth="1"/>
    <col min="5" max="5" width="9.59765625" style="0" customWidth="1"/>
    <col min="6" max="6" width="12" style="0" customWidth="1"/>
    <col min="7" max="7" width="10" style="0" customWidth="1"/>
    <col min="8" max="8" width="15.59765625" style="0" customWidth="1"/>
    <col min="9" max="10" width="11.3984375" style="0" bestFit="1" customWidth="1"/>
  </cols>
  <sheetData>
    <row r="2" spans="1:9" ht="15.75">
      <c r="A2" s="144" t="s">
        <v>172</v>
      </c>
      <c r="B2" s="144"/>
      <c r="C2" s="144"/>
      <c r="D2" s="144"/>
      <c r="E2" s="144"/>
      <c r="F2" s="144"/>
      <c r="G2" s="144"/>
      <c r="H2" s="144"/>
      <c r="I2" s="144"/>
    </row>
    <row r="4" spans="1:8" ht="15">
      <c r="A4" s="145" t="s">
        <v>179</v>
      </c>
      <c r="B4" s="145"/>
      <c r="C4" s="145"/>
      <c r="D4" s="145"/>
      <c r="E4" s="145"/>
      <c r="F4" s="145"/>
      <c r="G4" s="145"/>
      <c r="H4" s="145"/>
    </row>
    <row r="5" spans="1:7" ht="15">
      <c r="A5" s="29" t="s">
        <v>161</v>
      </c>
      <c r="B5" s="29"/>
      <c r="C5" s="29"/>
      <c r="D5" s="29"/>
      <c r="E5" s="29"/>
      <c r="F5" s="29"/>
      <c r="G5" s="29"/>
    </row>
    <row r="7" spans="1:8" ht="14.25">
      <c r="A7" s="114" t="s">
        <v>0</v>
      </c>
      <c r="B7" s="146"/>
      <c r="C7" s="146"/>
      <c r="D7" s="146"/>
      <c r="E7" s="146"/>
      <c r="F7" s="146"/>
      <c r="G7" s="146"/>
      <c r="H7" s="147"/>
    </row>
    <row r="8" spans="1:8" ht="14.25">
      <c r="A8" s="134" t="s">
        <v>1</v>
      </c>
      <c r="B8" s="148"/>
      <c r="C8" s="148"/>
      <c r="D8" s="135"/>
      <c r="E8" s="134" t="s">
        <v>2</v>
      </c>
      <c r="F8" s="148"/>
      <c r="G8" s="148"/>
      <c r="H8" s="135"/>
    </row>
    <row r="9" spans="1:8" ht="25.5" customHeight="1">
      <c r="A9" s="46" t="s">
        <v>177</v>
      </c>
      <c r="B9" s="91"/>
      <c r="C9" s="91"/>
      <c r="D9" s="92"/>
      <c r="E9" s="134"/>
      <c r="F9" s="148"/>
      <c r="G9" s="148"/>
      <c r="H9" s="135"/>
    </row>
    <row r="10" spans="1:8" ht="14.25">
      <c r="A10" s="51" t="s">
        <v>3</v>
      </c>
      <c r="B10" s="57"/>
      <c r="C10" s="57"/>
      <c r="D10" s="58"/>
      <c r="E10" s="134"/>
      <c r="F10" s="148"/>
      <c r="G10" s="148"/>
      <c r="H10" s="135"/>
    </row>
    <row r="11" spans="1:8" ht="22.5" customHeight="1">
      <c r="A11" s="46" t="s">
        <v>4</v>
      </c>
      <c r="B11" s="91"/>
      <c r="C11" s="91"/>
      <c r="D11" s="92"/>
      <c r="E11" s="134"/>
      <c r="F11" s="148"/>
      <c r="G11" s="148"/>
      <c r="H11" s="135"/>
    </row>
    <row r="12" spans="1:8" ht="14.25">
      <c r="A12" s="51" t="s">
        <v>5</v>
      </c>
      <c r="B12" s="57"/>
      <c r="C12" s="57"/>
      <c r="D12" s="58"/>
      <c r="E12" s="134"/>
      <c r="F12" s="148"/>
      <c r="G12" s="148"/>
      <c r="H12" s="135"/>
    </row>
    <row r="13" spans="1:8" ht="14.25">
      <c r="A13" s="51" t="s">
        <v>178</v>
      </c>
      <c r="B13" s="57"/>
      <c r="C13" s="57"/>
      <c r="D13" s="58"/>
      <c r="E13" s="134"/>
      <c r="F13" s="148"/>
      <c r="G13" s="148"/>
      <c r="H13" s="135"/>
    </row>
    <row r="16" spans="1:8" ht="14.25">
      <c r="A16" s="114" t="s">
        <v>6</v>
      </c>
      <c r="B16" s="127"/>
      <c r="C16" s="127"/>
      <c r="D16" s="127"/>
      <c r="E16" s="127"/>
      <c r="F16" s="127"/>
      <c r="G16" s="127"/>
      <c r="H16" s="128"/>
    </row>
    <row r="17" spans="1:8" ht="22.5" customHeight="1">
      <c r="A17" s="77" t="s">
        <v>7</v>
      </c>
      <c r="B17" s="93"/>
      <c r="C17" s="94"/>
      <c r="D17" s="77" t="s">
        <v>8</v>
      </c>
      <c r="E17" s="93"/>
      <c r="F17" s="94"/>
      <c r="G17" s="95" t="s">
        <v>9</v>
      </c>
      <c r="H17" s="97"/>
    </row>
    <row r="18" spans="1:8" ht="14.25">
      <c r="A18" s="129"/>
      <c r="B18" s="130"/>
      <c r="C18" s="131"/>
      <c r="D18" s="129"/>
      <c r="E18" s="130"/>
      <c r="F18" s="131"/>
      <c r="G18" s="129"/>
      <c r="H18" s="131"/>
    </row>
    <row r="21" spans="1:8" ht="15">
      <c r="A21" s="114" t="s">
        <v>10</v>
      </c>
      <c r="B21" s="132"/>
      <c r="C21" s="132"/>
      <c r="D21" s="132"/>
      <c r="E21" s="132"/>
      <c r="F21" s="132"/>
      <c r="G21" s="132"/>
      <c r="H21" s="133"/>
    </row>
    <row r="22" spans="1:8" ht="14.25">
      <c r="A22" s="136" t="s">
        <v>11</v>
      </c>
      <c r="B22" s="137"/>
      <c r="C22" s="140" t="s">
        <v>12</v>
      </c>
      <c r="D22" s="141"/>
      <c r="E22" s="54" t="s">
        <v>13</v>
      </c>
      <c r="F22" s="74"/>
      <c r="G22" s="74"/>
      <c r="H22" s="55"/>
    </row>
    <row r="23" spans="1:8" ht="14.25">
      <c r="A23" s="138"/>
      <c r="B23" s="139"/>
      <c r="C23" s="142"/>
      <c r="D23" s="143"/>
      <c r="E23" s="54" t="s">
        <v>14</v>
      </c>
      <c r="F23" s="55"/>
      <c r="G23" s="54" t="s">
        <v>15</v>
      </c>
      <c r="H23" s="55"/>
    </row>
    <row r="24" spans="1:8" ht="14.25">
      <c r="A24" s="134"/>
      <c r="B24" s="135"/>
      <c r="C24" s="134"/>
      <c r="D24" s="135"/>
      <c r="E24" s="134"/>
      <c r="F24" s="135"/>
      <c r="G24" s="134"/>
      <c r="H24" s="135"/>
    </row>
    <row r="25" spans="1:8" ht="14.25">
      <c r="A25" s="51"/>
      <c r="B25" s="58"/>
      <c r="C25" s="51"/>
      <c r="D25" s="58"/>
      <c r="E25" s="51"/>
      <c r="F25" s="58"/>
      <c r="G25" s="51"/>
      <c r="H25" s="58"/>
    </row>
    <row r="28" spans="1:8" ht="14.25">
      <c r="A28" s="114" t="s">
        <v>29</v>
      </c>
      <c r="B28" s="149"/>
      <c r="C28" s="149"/>
      <c r="D28" s="149"/>
      <c r="E28" s="149"/>
      <c r="F28" s="149"/>
      <c r="G28" s="149"/>
      <c r="H28" s="150"/>
    </row>
    <row r="29" spans="1:8" ht="45" customHeight="1">
      <c r="A29" s="151" t="s">
        <v>16</v>
      </c>
      <c r="B29" s="152"/>
      <c r="C29" s="6" t="s">
        <v>17</v>
      </c>
      <c r="D29" s="5" t="s">
        <v>18</v>
      </c>
      <c r="E29" s="5" t="s">
        <v>19</v>
      </c>
      <c r="F29" s="5" t="s">
        <v>20</v>
      </c>
      <c r="G29" s="5" t="s">
        <v>21</v>
      </c>
      <c r="H29" s="6" t="s">
        <v>22</v>
      </c>
    </row>
    <row r="30" spans="1:8" ht="21.75" customHeight="1">
      <c r="A30" s="46" t="s">
        <v>23</v>
      </c>
      <c r="B30" s="92"/>
      <c r="C30" s="20"/>
      <c r="D30" s="20"/>
      <c r="E30" s="20"/>
      <c r="F30" s="20"/>
      <c r="G30" s="20"/>
      <c r="H30" s="20">
        <f>SUM(C30+D30+E30-F30-G30)</f>
        <v>0</v>
      </c>
    </row>
    <row r="31" spans="1:8" ht="21.75" customHeight="1">
      <c r="A31" s="46" t="s">
        <v>24</v>
      </c>
      <c r="B31" s="92"/>
      <c r="C31" s="20"/>
      <c r="D31" s="20"/>
      <c r="E31" s="20"/>
      <c r="F31" s="20"/>
      <c r="G31" s="20"/>
      <c r="H31" s="20">
        <f>SUM(C31+D31+E31-F31-G31)</f>
        <v>0</v>
      </c>
    </row>
    <row r="32" spans="1:8" ht="21.75" customHeight="1">
      <c r="A32" s="46" t="s">
        <v>25</v>
      </c>
      <c r="B32" s="92"/>
      <c r="C32" s="20"/>
      <c r="D32" s="20"/>
      <c r="E32" s="20"/>
      <c r="F32" s="20"/>
      <c r="G32" s="20"/>
      <c r="H32" s="20">
        <f>SUM(C32+D32+E32-F32-G32)</f>
        <v>0</v>
      </c>
    </row>
    <row r="33" spans="1:8" ht="14.25">
      <c r="A33" s="51" t="s">
        <v>26</v>
      </c>
      <c r="B33" s="58"/>
      <c r="C33" s="20"/>
      <c r="D33" s="20"/>
      <c r="E33" s="20"/>
      <c r="F33" s="20"/>
      <c r="G33" s="20"/>
      <c r="H33" s="20">
        <f>SUM(C33+D33+E33-F33-G33)</f>
        <v>0</v>
      </c>
    </row>
    <row r="34" spans="1:8" ht="14.25">
      <c r="A34" s="51" t="s">
        <v>27</v>
      </c>
      <c r="B34" s="58"/>
      <c r="C34" s="20"/>
      <c r="D34" s="20"/>
      <c r="E34" s="20"/>
      <c r="F34" s="20"/>
      <c r="G34" s="20"/>
      <c r="H34" s="20">
        <f>SUM(C34+D34+E34-F34-G34)</f>
        <v>0</v>
      </c>
    </row>
    <row r="35" spans="1:8" ht="14.25">
      <c r="A35" s="114" t="s">
        <v>28</v>
      </c>
      <c r="B35" s="116"/>
      <c r="C35" s="21">
        <f aca="true" t="shared" si="0" ref="C35:H35">SUM(C30:C34)</f>
        <v>0</v>
      </c>
      <c r="D35" s="21">
        <f t="shared" si="0"/>
        <v>0</v>
      </c>
      <c r="E35" s="21">
        <f t="shared" si="0"/>
        <v>0</v>
      </c>
      <c r="F35" s="21">
        <f t="shared" si="0"/>
        <v>0</v>
      </c>
      <c r="G35" s="21">
        <f t="shared" si="0"/>
        <v>0</v>
      </c>
      <c r="H35" s="21">
        <f t="shared" si="0"/>
        <v>0</v>
      </c>
    </row>
    <row r="38" spans="1:8" ht="14.25">
      <c r="A38" s="114" t="s">
        <v>39</v>
      </c>
      <c r="B38" s="115"/>
      <c r="C38" s="115"/>
      <c r="D38" s="115"/>
      <c r="E38" s="115"/>
      <c r="F38" s="115"/>
      <c r="G38" s="115"/>
      <c r="H38" s="116"/>
    </row>
    <row r="39" spans="1:8" ht="50.25" customHeight="1">
      <c r="A39" s="153" t="s">
        <v>30</v>
      </c>
      <c r="B39" s="154"/>
      <c r="C39" s="1" t="s">
        <v>31</v>
      </c>
      <c r="D39" s="8" t="s">
        <v>18</v>
      </c>
      <c r="E39" s="6" t="s">
        <v>180</v>
      </c>
      <c r="F39" s="6" t="s">
        <v>32</v>
      </c>
      <c r="G39" s="8" t="s">
        <v>33</v>
      </c>
      <c r="H39" s="6" t="s">
        <v>22</v>
      </c>
    </row>
    <row r="40" spans="1:8" ht="24.75" customHeight="1">
      <c r="A40" s="46" t="s">
        <v>34</v>
      </c>
      <c r="B40" s="92"/>
      <c r="C40" s="20"/>
      <c r="D40" s="20"/>
      <c r="E40" s="20"/>
      <c r="F40" s="20"/>
      <c r="G40" s="20"/>
      <c r="H40" s="20">
        <f>SUM(C40+E40+F40)-G40</f>
        <v>0</v>
      </c>
    </row>
    <row r="41" spans="1:8" ht="27" customHeight="1">
      <c r="A41" s="46" t="s">
        <v>35</v>
      </c>
      <c r="B41" s="92"/>
      <c r="C41" s="20"/>
      <c r="D41" s="20"/>
      <c r="E41" s="20"/>
      <c r="F41" s="20"/>
      <c r="G41" s="20"/>
      <c r="H41" s="20">
        <f>SUM(C41+E41+F41)-G41</f>
        <v>0</v>
      </c>
    </row>
    <row r="42" spans="1:8" ht="23.25" customHeight="1">
      <c r="A42" s="46" t="s">
        <v>36</v>
      </c>
      <c r="B42" s="92"/>
      <c r="C42" s="20"/>
      <c r="D42" s="20"/>
      <c r="E42" s="20"/>
      <c r="F42" s="20"/>
      <c r="G42" s="20"/>
      <c r="H42" s="20">
        <f>SUM(C42+E42+F42)-G42</f>
        <v>0</v>
      </c>
    </row>
    <row r="43" spans="1:8" ht="14.25">
      <c r="A43" s="51" t="s">
        <v>37</v>
      </c>
      <c r="B43" s="58"/>
      <c r="C43" s="20"/>
      <c r="D43" s="20"/>
      <c r="E43" s="20"/>
      <c r="F43" s="20"/>
      <c r="G43" s="20"/>
      <c r="H43" s="20">
        <f>SUM(C43+E43+F43)-G43</f>
        <v>0</v>
      </c>
    </row>
    <row r="44" spans="1:8" ht="14.25">
      <c r="A44" s="51" t="s">
        <v>38</v>
      </c>
      <c r="B44" s="58"/>
      <c r="C44" s="20"/>
      <c r="D44" s="20"/>
      <c r="E44" s="20"/>
      <c r="F44" s="20"/>
      <c r="G44" s="20"/>
      <c r="H44" s="20">
        <f>SUM(C44+E44+F44)-G44</f>
        <v>0</v>
      </c>
    </row>
    <row r="45" spans="1:8" ht="14.25">
      <c r="A45" s="114" t="s">
        <v>28</v>
      </c>
      <c r="B45" s="116"/>
      <c r="C45" s="21">
        <f aca="true" t="shared" si="1" ref="C45:H45">SUM(C40:C44)</f>
        <v>0</v>
      </c>
      <c r="D45" s="21">
        <f t="shared" si="1"/>
        <v>0</v>
      </c>
      <c r="E45" s="21">
        <f t="shared" si="1"/>
        <v>0</v>
      </c>
      <c r="F45" s="21">
        <f t="shared" si="1"/>
        <v>0</v>
      </c>
      <c r="G45" s="21">
        <f t="shared" si="1"/>
        <v>0</v>
      </c>
      <c r="H45" s="21">
        <f t="shared" si="1"/>
        <v>0</v>
      </c>
    </row>
    <row r="48" spans="1:8" ht="14.25">
      <c r="A48" s="114" t="s">
        <v>40</v>
      </c>
      <c r="B48" s="115"/>
      <c r="C48" s="115"/>
      <c r="D48" s="115"/>
      <c r="E48" s="115"/>
      <c r="F48" s="115"/>
      <c r="G48" s="115"/>
      <c r="H48" s="116"/>
    </row>
    <row r="49" spans="1:8" ht="14.25">
      <c r="A49" s="121"/>
      <c r="B49" s="159"/>
      <c r="C49" s="159"/>
      <c r="D49" s="160"/>
      <c r="E49" s="157" t="s">
        <v>45</v>
      </c>
      <c r="F49" s="54" t="s">
        <v>41</v>
      </c>
      <c r="G49" s="55"/>
      <c r="H49" s="155" t="s">
        <v>44</v>
      </c>
    </row>
    <row r="50" spans="1:8" ht="21.75" customHeight="1">
      <c r="A50" s="125"/>
      <c r="B50" s="161"/>
      <c r="C50" s="161"/>
      <c r="D50" s="126"/>
      <c r="E50" s="158"/>
      <c r="F50" s="9" t="s">
        <v>42</v>
      </c>
      <c r="G50" s="9" t="s">
        <v>43</v>
      </c>
      <c r="H50" s="156"/>
    </row>
    <row r="51" spans="1:8" ht="14.25">
      <c r="A51" s="51" t="s">
        <v>46</v>
      </c>
      <c r="B51" s="57"/>
      <c r="C51" s="57"/>
      <c r="D51" s="53"/>
      <c r="E51" s="20"/>
      <c r="F51" s="20"/>
      <c r="G51" s="20"/>
      <c r="H51" s="20"/>
    </row>
    <row r="52" spans="1:8" ht="15">
      <c r="A52" s="68" t="s">
        <v>47</v>
      </c>
      <c r="B52" s="69"/>
      <c r="C52" s="69"/>
      <c r="D52" s="84"/>
      <c r="E52" s="22">
        <v>0</v>
      </c>
      <c r="F52" s="22">
        <v>0</v>
      </c>
      <c r="G52" s="22">
        <v>0</v>
      </c>
      <c r="H52" s="22">
        <v>0</v>
      </c>
    </row>
    <row r="55" spans="1:8" ht="14.25">
      <c r="A55" s="114" t="s">
        <v>48</v>
      </c>
      <c r="B55" s="115"/>
      <c r="C55" s="115"/>
      <c r="D55" s="115"/>
      <c r="E55" s="115"/>
      <c r="F55" s="115"/>
      <c r="G55" s="115"/>
      <c r="H55" s="116"/>
    </row>
    <row r="56" spans="1:8" ht="14.25">
      <c r="A56" s="121"/>
      <c r="B56" s="163"/>
      <c r="C56" s="163"/>
      <c r="D56" s="160"/>
      <c r="E56" s="157" t="s">
        <v>45</v>
      </c>
      <c r="F56" s="119" t="s">
        <v>41</v>
      </c>
      <c r="G56" s="120"/>
      <c r="H56" s="155" t="s">
        <v>49</v>
      </c>
    </row>
    <row r="57" spans="1:8" ht="22.5" customHeight="1">
      <c r="A57" s="125"/>
      <c r="B57" s="161"/>
      <c r="C57" s="161"/>
      <c r="D57" s="126"/>
      <c r="E57" s="162"/>
      <c r="F57" s="2" t="s">
        <v>42</v>
      </c>
      <c r="G57" s="2" t="s">
        <v>43</v>
      </c>
      <c r="H57" s="156"/>
    </row>
    <row r="58" spans="1:8" ht="14.25">
      <c r="A58" s="51" t="s">
        <v>151</v>
      </c>
      <c r="B58" s="57"/>
      <c r="C58" s="57"/>
      <c r="D58" s="58"/>
      <c r="E58" s="20"/>
      <c r="F58" s="20"/>
      <c r="G58" s="20"/>
      <c r="H58" s="20"/>
    </row>
    <row r="59" spans="1:8" ht="14.25">
      <c r="A59" s="51" t="s">
        <v>152</v>
      </c>
      <c r="B59" s="57"/>
      <c r="C59" s="57"/>
      <c r="D59" s="58"/>
      <c r="E59" s="20"/>
      <c r="F59" s="20"/>
      <c r="G59" s="20"/>
      <c r="H59" s="20"/>
    </row>
    <row r="60" spans="1:8" ht="14.25">
      <c r="A60" s="51" t="s">
        <v>153</v>
      </c>
      <c r="B60" s="57"/>
      <c r="C60" s="57"/>
      <c r="D60" s="58"/>
      <c r="E60" s="20"/>
      <c r="F60" s="20"/>
      <c r="G60" s="20"/>
      <c r="H60" s="20"/>
    </row>
    <row r="61" spans="1:8" ht="14.25">
      <c r="A61" s="51" t="s">
        <v>154</v>
      </c>
      <c r="B61" s="57"/>
      <c r="C61" s="57"/>
      <c r="D61" s="58"/>
      <c r="E61" s="20"/>
      <c r="F61" s="20"/>
      <c r="G61" s="20"/>
      <c r="H61" s="20"/>
    </row>
    <row r="62" spans="1:8" ht="14.25">
      <c r="A62" s="51" t="s">
        <v>155</v>
      </c>
      <c r="B62" s="57"/>
      <c r="C62" s="57"/>
      <c r="D62" s="58"/>
      <c r="E62" s="20"/>
      <c r="F62" s="20"/>
      <c r="G62" s="20"/>
      <c r="H62" s="20"/>
    </row>
    <row r="63" spans="1:8" ht="14.25">
      <c r="A63" s="114" t="s">
        <v>28</v>
      </c>
      <c r="B63" s="115"/>
      <c r="C63" s="115"/>
      <c r="D63" s="116"/>
      <c r="E63" s="21">
        <f>SUM(E58:E62)</f>
        <v>0</v>
      </c>
      <c r="F63" s="21">
        <f>SUM(F58:F62)</f>
        <v>0</v>
      </c>
      <c r="G63" s="21">
        <f>SUM(G58:G62)</f>
        <v>0</v>
      </c>
      <c r="H63" s="21">
        <f>SUM(H58:H62)</f>
        <v>0</v>
      </c>
    </row>
    <row r="66" spans="1:8" ht="14.25">
      <c r="A66" s="114" t="s">
        <v>50</v>
      </c>
      <c r="B66" s="115"/>
      <c r="C66" s="115"/>
      <c r="D66" s="115"/>
      <c r="E66" s="115"/>
      <c r="F66" s="115"/>
      <c r="G66" s="115"/>
      <c r="H66" s="116"/>
    </row>
    <row r="67" spans="1:8" ht="24" customHeight="1">
      <c r="A67" s="164" t="s">
        <v>53</v>
      </c>
      <c r="B67" s="165"/>
      <c r="C67" s="165"/>
      <c r="D67" s="166"/>
      <c r="E67" s="7" t="s">
        <v>45</v>
      </c>
      <c r="F67" s="11" t="s">
        <v>51</v>
      </c>
      <c r="G67" s="11" t="s">
        <v>52</v>
      </c>
      <c r="H67" s="11" t="s">
        <v>49</v>
      </c>
    </row>
    <row r="68" spans="1:8" ht="14.25" customHeight="1">
      <c r="A68" s="51" t="s">
        <v>54</v>
      </c>
      <c r="B68" s="57"/>
      <c r="C68" s="57"/>
      <c r="D68" s="58"/>
      <c r="E68" s="20"/>
      <c r="F68" s="20"/>
      <c r="G68" s="20"/>
      <c r="H68" s="20">
        <f>E68+F68-G68</f>
        <v>0</v>
      </c>
    </row>
    <row r="69" spans="1:8" ht="14.25">
      <c r="A69" s="114" t="s">
        <v>28</v>
      </c>
      <c r="B69" s="115"/>
      <c r="C69" s="115"/>
      <c r="D69" s="116"/>
      <c r="E69" s="21">
        <f>E68</f>
        <v>0</v>
      </c>
      <c r="F69" s="21">
        <f>F68</f>
        <v>0</v>
      </c>
      <c r="G69" s="21">
        <f>G68</f>
        <v>0</v>
      </c>
      <c r="H69" s="21">
        <f>H68</f>
        <v>0</v>
      </c>
    </row>
    <row r="72" spans="1:8" ht="14.25">
      <c r="A72" s="114" t="s">
        <v>57</v>
      </c>
      <c r="B72" s="115"/>
      <c r="C72" s="115"/>
      <c r="D72" s="115"/>
      <c r="E72" s="115"/>
      <c r="F72" s="115"/>
      <c r="G72" s="115"/>
      <c r="H72" s="116"/>
    </row>
    <row r="73" spans="1:8" ht="56.25">
      <c r="A73" s="1" t="s">
        <v>30</v>
      </c>
      <c r="B73" s="6" t="s">
        <v>17</v>
      </c>
      <c r="C73" s="6" t="s">
        <v>181</v>
      </c>
      <c r="D73" s="6" t="s">
        <v>32</v>
      </c>
      <c r="E73" s="5" t="s">
        <v>43</v>
      </c>
      <c r="F73" s="6" t="s">
        <v>22</v>
      </c>
      <c r="G73" s="6" t="s">
        <v>55</v>
      </c>
      <c r="H73" s="6" t="s">
        <v>56</v>
      </c>
    </row>
    <row r="74" spans="1:8" ht="49.5" customHeight="1">
      <c r="A74" s="12" t="s">
        <v>58</v>
      </c>
      <c r="B74" s="20"/>
      <c r="C74" s="20"/>
      <c r="D74" s="20"/>
      <c r="E74" s="20"/>
      <c r="F74" s="20">
        <f>B74+C74+D74-E74</f>
        <v>0</v>
      </c>
      <c r="G74" s="20"/>
      <c r="H74" s="20">
        <f>F74</f>
        <v>0</v>
      </c>
    </row>
    <row r="75" spans="1:8" ht="14.25">
      <c r="A75" s="10" t="s">
        <v>28</v>
      </c>
      <c r="B75" s="21">
        <f>SUM(B74)</f>
        <v>0</v>
      </c>
      <c r="C75" s="21">
        <f aca="true" t="shared" si="2" ref="C75:H75">SUM(C74)</f>
        <v>0</v>
      </c>
      <c r="D75" s="21">
        <f t="shared" si="2"/>
        <v>0</v>
      </c>
      <c r="E75" s="21">
        <f t="shared" si="2"/>
        <v>0</v>
      </c>
      <c r="F75" s="21">
        <f t="shared" si="2"/>
        <v>0</v>
      </c>
      <c r="G75" s="21">
        <f t="shared" si="2"/>
        <v>0</v>
      </c>
      <c r="H75" s="21">
        <f t="shared" si="2"/>
        <v>0</v>
      </c>
    </row>
    <row r="78" spans="1:8" ht="14.25">
      <c r="A78" s="114" t="s">
        <v>59</v>
      </c>
      <c r="B78" s="115"/>
      <c r="C78" s="115"/>
      <c r="D78" s="115"/>
      <c r="E78" s="115"/>
      <c r="F78" s="115"/>
      <c r="G78" s="115"/>
      <c r="H78" s="116"/>
    </row>
    <row r="79" spans="1:8" ht="14.25">
      <c r="A79" s="121"/>
      <c r="B79" s="159"/>
      <c r="C79" s="159"/>
      <c r="D79" s="122"/>
      <c r="E79" s="157" t="s">
        <v>17</v>
      </c>
      <c r="F79" s="54" t="s">
        <v>41</v>
      </c>
      <c r="G79" s="55"/>
      <c r="H79" s="167" t="s">
        <v>22</v>
      </c>
    </row>
    <row r="80" spans="1:8" ht="33" customHeight="1">
      <c r="A80" s="125"/>
      <c r="B80" s="161"/>
      <c r="C80" s="161"/>
      <c r="D80" s="126"/>
      <c r="E80" s="162"/>
      <c r="F80" s="5" t="s">
        <v>42</v>
      </c>
      <c r="G80" s="5" t="s">
        <v>43</v>
      </c>
      <c r="H80" s="168"/>
    </row>
    <row r="81" spans="1:8" ht="14.25">
      <c r="A81" s="51" t="s">
        <v>61</v>
      </c>
      <c r="B81" s="57"/>
      <c r="C81" s="57"/>
      <c r="D81" s="58"/>
      <c r="E81" s="20"/>
      <c r="F81" s="20"/>
      <c r="G81" s="20"/>
      <c r="H81" s="20"/>
    </row>
    <row r="82" spans="1:8" ht="14.25">
      <c r="A82" s="51" t="s">
        <v>60</v>
      </c>
      <c r="B82" s="57"/>
      <c r="C82" s="57"/>
      <c r="D82" s="58"/>
      <c r="E82" s="20"/>
      <c r="F82" s="20"/>
      <c r="G82" s="20"/>
      <c r="H82" s="20"/>
    </row>
    <row r="83" spans="1:8" ht="14.25">
      <c r="A83" s="51" t="s">
        <v>62</v>
      </c>
      <c r="B83" s="57"/>
      <c r="C83" s="57"/>
      <c r="D83" s="58"/>
      <c r="E83" s="20"/>
      <c r="F83" s="20"/>
      <c r="G83" s="20"/>
      <c r="H83" s="20"/>
    </row>
    <row r="84" spans="1:8" ht="14.25">
      <c r="A84" s="51" t="s">
        <v>63</v>
      </c>
      <c r="B84" s="57"/>
      <c r="C84" s="57"/>
      <c r="D84" s="58"/>
      <c r="E84" s="20"/>
      <c r="F84" s="20"/>
      <c r="G84" s="20"/>
      <c r="H84" s="20"/>
    </row>
    <row r="85" spans="1:8" ht="14.25">
      <c r="A85" s="51" t="s">
        <v>64</v>
      </c>
      <c r="B85" s="57"/>
      <c r="C85" s="57"/>
      <c r="D85" s="58"/>
      <c r="E85" s="20"/>
      <c r="F85" s="20"/>
      <c r="G85" s="20"/>
      <c r="H85" s="20"/>
    </row>
    <row r="86" spans="1:8" ht="14.25">
      <c r="A86" s="51" t="s">
        <v>65</v>
      </c>
      <c r="B86" s="57"/>
      <c r="C86" s="57"/>
      <c r="D86" s="58"/>
      <c r="E86" s="20"/>
      <c r="F86" s="20"/>
      <c r="G86" s="20"/>
      <c r="H86" s="20"/>
    </row>
    <row r="87" spans="1:8" ht="14.25">
      <c r="A87" s="51" t="s">
        <v>66</v>
      </c>
      <c r="B87" s="57"/>
      <c r="C87" s="57"/>
      <c r="D87" s="58"/>
      <c r="E87" s="20"/>
      <c r="F87" s="20"/>
      <c r="G87" s="20"/>
      <c r="H87" s="20"/>
    </row>
    <row r="88" spans="1:8" ht="14.25">
      <c r="A88" s="51" t="s">
        <v>67</v>
      </c>
      <c r="B88" s="57"/>
      <c r="C88" s="57"/>
      <c r="D88" s="58"/>
      <c r="E88" s="20"/>
      <c r="F88" s="20"/>
      <c r="G88" s="20"/>
      <c r="H88" s="20"/>
    </row>
    <row r="89" spans="1:8" ht="14.25">
      <c r="A89" s="114" t="s">
        <v>28</v>
      </c>
      <c r="B89" s="115"/>
      <c r="C89" s="115"/>
      <c r="D89" s="116"/>
      <c r="E89" s="21">
        <f>SUM(E81:E88)</f>
        <v>0</v>
      </c>
      <c r="F89" s="21">
        <f>SUM(F81:F88)</f>
        <v>0</v>
      </c>
      <c r="G89" s="21">
        <f>SUM(G81:G88)</f>
        <v>0</v>
      </c>
      <c r="H89" s="21">
        <f>SUM(H81:H88)</f>
        <v>0</v>
      </c>
    </row>
    <row r="92" spans="1:8" ht="14.25">
      <c r="A92" s="114" t="s">
        <v>68</v>
      </c>
      <c r="B92" s="115"/>
      <c r="C92" s="115"/>
      <c r="D92" s="115"/>
      <c r="E92" s="115"/>
      <c r="F92" s="115"/>
      <c r="G92" s="115"/>
      <c r="H92" s="116"/>
    </row>
    <row r="93" spans="1:8" ht="14.25">
      <c r="A93" s="121"/>
      <c r="B93" s="122"/>
      <c r="C93" s="54" t="s">
        <v>73</v>
      </c>
      <c r="D93" s="74"/>
      <c r="E93" s="74"/>
      <c r="F93" s="55"/>
      <c r="G93" s="35" t="s">
        <v>72</v>
      </c>
      <c r="H93" s="37"/>
    </row>
    <row r="94" spans="1:8" ht="14.25">
      <c r="A94" s="123"/>
      <c r="B94" s="124"/>
      <c r="C94" s="54" t="s">
        <v>70</v>
      </c>
      <c r="D94" s="55"/>
      <c r="E94" s="54" t="s">
        <v>71</v>
      </c>
      <c r="F94" s="55"/>
      <c r="G94" s="59"/>
      <c r="H94" s="61"/>
    </row>
    <row r="95" spans="1:8" ht="14.25">
      <c r="A95" s="123"/>
      <c r="B95" s="124"/>
      <c r="C95" s="54" t="s">
        <v>69</v>
      </c>
      <c r="D95" s="74"/>
      <c r="E95" s="74"/>
      <c r="F95" s="74"/>
      <c r="G95" s="74"/>
      <c r="H95" s="55"/>
    </row>
    <row r="96" spans="1:8" ht="22.5">
      <c r="A96" s="125"/>
      <c r="B96" s="126"/>
      <c r="C96" s="13" t="s">
        <v>74</v>
      </c>
      <c r="D96" s="13" t="s">
        <v>75</v>
      </c>
      <c r="E96" s="13" t="s">
        <v>74</v>
      </c>
      <c r="F96" s="13" t="s">
        <v>75</v>
      </c>
      <c r="G96" s="13" t="s">
        <v>74</v>
      </c>
      <c r="H96" s="13" t="s">
        <v>75</v>
      </c>
    </row>
    <row r="97" spans="1:8" ht="14.25">
      <c r="A97" s="51" t="s">
        <v>85</v>
      </c>
      <c r="B97" s="58"/>
      <c r="C97" s="20"/>
      <c r="D97" s="20"/>
      <c r="E97" s="20"/>
      <c r="F97" s="20"/>
      <c r="G97" s="20">
        <f>C97+E97</f>
        <v>0</v>
      </c>
      <c r="H97" s="20">
        <f>D97+F97</f>
        <v>0</v>
      </c>
    </row>
    <row r="98" spans="1:8" ht="14.25">
      <c r="A98" s="51" t="s">
        <v>86</v>
      </c>
      <c r="B98" s="58"/>
      <c r="C98" s="20"/>
      <c r="D98" s="20"/>
      <c r="E98" s="20"/>
      <c r="F98" s="20"/>
      <c r="G98" s="20">
        <f aca="true" t="shared" si="3" ref="G98:G103">C98+E98</f>
        <v>0</v>
      </c>
      <c r="H98" s="20">
        <f aca="true" t="shared" si="4" ref="H98:H103">D98+F98</f>
        <v>0</v>
      </c>
    </row>
    <row r="99" spans="1:8" ht="14.25">
      <c r="A99" s="51" t="s">
        <v>87</v>
      </c>
      <c r="B99" s="58"/>
      <c r="C99" s="20"/>
      <c r="D99" s="20"/>
      <c r="E99" s="20"/>
      <c r="F99" s="20"/>
      <c r="G99" s="20">
        <f t="shared" si="3"/>
        <v>0</v>
      </c>
      <c r="H99" s="20">
        <f t="shared" si="4"/>
        <v>0</v>
      </c>
    </row>
    <row r="100" spans="1:8" ht="14.25">
      <c r="A100" s="51" t="s">
        <v>78</v>
      </c>
      <c r="B100" s="58"/>
      <c r="C100" s="20"/>
      <c r="D100" s="20"/>
      <c r="E100" s="20"/>
      <c r="F100" s="20"/>
      <c r="G100" s="20">
        <f t="shared" si="3"/>
        <v>0</v>
      </c>
      <c r="H100" s="20">
        <f t="shared" si="4"/>
        <v>0</v>
      </c>
    </row>
    <row r="101" spans="1:8" ht="14.25">
      <c r="A101" s="3" t="s">
        <v>88</v>
      </c>
      <c r="B101" s="4"/>
      <c r="C101" s="20"/>
      <c r="D101" s="20"/>
      <c r="E101" s="20"/>
      <c r="F101" s="20"/>
      <c r="G101" s="20">
        <f t="shared" si="3"/>
        <v>0</v>
      </c>
      <c r="H101" s="20">
        <f t="shared" si="4"/>
        <v>0</v>
      </c>
    </row>
    <row r="102" spans="1:8" ht="14.25">
      <c r="A102" s="3" t="s">
        <v>89</v>
      </c>
      <c r="B102" s="4"/>
      <c r="C102" s="20"/>
      <c r="D102" s="20"/>
      <c r="E102" s="20"/>
      <c r="F102" s="20"/>
      <c r="G102" s="20">
        <f t="shared" si="3"/>
        <v>0</v>
      </c>
      <c r="H102" s="20">
        <f t="shared" si="4"/>
        <v>0</v>
      </c>
    </row>
    <row r="103" spans="1:8" ht="14.25">
      <c r="A103" s="51"/>
      <c r="B103" s="53"/>
      <c r="C103" s="20"/>
      <c r="D103" s="20"/>
      <c r="E103" s="20"/>
      <c r="F103" s="20"/>
      <c r="G103" s="20">
        <f t="shared" si="3"/>
        <v>0</v>
      </c>
      <c r="H103" s="20">
        <f t="shared" si="4"/>
        <v>0</v>
      </c>
    </row>
    <row r="104" spans="1:8" ht="14.25">
      <c r="A104" s="114" t="s">
        <v>28</v>
      </c>
      <c r="B104" s="116"/>
      <c r="C104" s="21">
        <f aca="true" t="shared" si="5" ref="C104:H104">SUM(C97:C103)</f>
        <v>0</v>
      </c>
      <c r="D104" s="21">
        <f t="shared" si="5"/>
        <v>0</v>
      </c>
      <c r="E104" s="21">
        <f t="shared" si="5"/>
        <v>0</v>
      </c>
      <c r="F104" s="21">
        <f t="shared" si="5"/>
        <v>0</v>
      </c>
      <c r="G104" s="21">
        <f t="shared" si="5"/>
        <v>0</v>
      </c>
      <c r="H104" s="21">
        <f t="shared" si="5"/>
        <v>0</v>
      </c>
    </row>
    <row r="107" spans="1:8" ht="14.25">
      <c r="A107" s="114" t="s">
        <v>84</v>
      </c>
      <c r="B107" s="115"/>
      <c r="C107" s="115"/>
      <c r="D107" s="115"/>
      <c r="E107" s="115"/>
      <c r="F107" s="115"/>
      <c r="G107" s="115"/>
      <c r="H107" s="116"/>
    </row>
    <row r="108" spans="1:8" ht="14.25">
      <c r="A108" s="121"/>
      <c r="B108" s="122"/>
      <c r="C108" s="54" t="s">
        <v>73</v>
      </c>
      <c r="D108" s="74"/>
      <c r="E108" s="74"/>
      <c r="F108" s="55"/>
      <c r="G108" s="54" t="s">
        <v>72</v>
      </c>
      <c r="H108" s="55"/>
    </row>
    <row r="109" spans="1:8" ht="14.25">
      <c r="A109" s="123"/>
      <c r="B109" s="124"/>
      <c r="C109" s="54" t="s">
        <v>70</v>
      </c>
      <c r="D109" s="55"/>
      <c r="E109" s="54" t="s">
        <v>71</v>
      </c>
      <c r="F109" s="55"/>
      <c r="G109" s="9"/>
      <c r="H109" s="9"/>
    </row>
    <row r="110" spans="1:8" ht="14.25">
      <c r="A110" s="123"/>
      <c r="B110" s="124"/>
      <c r="C110" s="54" t="s">
        <v>69</v>
      </c>
      <c r="D110" s="74"/>
      <c r="E110" s="74"/>
      <c r="F110" s="74"/>
      <c r="G110" s="74"/>
      <c r="H110" s="55"/>
    </row>
    <row r="111" spans="1:8" ht="22.5">
      <c r="A111" s="125"/>
      <c r="B111" s="126"/>
      <c r="C111" s="13" t="s">
        <v>74</v>
      </c>
      <c r="D111" s="13" t="s">
        <v>75</v>
      </c>
      <c r="E111" s="13" t="s">
        <v>74</v>
      </c>
      <c r="F111" s="13" t="s">
        <v>75</v>
      </c>
      <c r="G111" s="13" t="s">
        <v>74</v>
      </c>
      <c r="H111" s="13" t="s">
        <v>75</v>
      </c>
    </row>
    <row r="112" spans="1:8" ht="14.25">
      <c r="A112" s="51" t="s">
        <v>76</v>
      </c>
      <c r="B112" s="58"/>
      <c r="C112" s="20"/>
      <c r="D112" s="20"/>
      <c r="E112" s="20"/>
      <c r="F112" s="20"/>
      <c r="G112" s="20">
        <f>SUM(C112+E112)</f>
        <v>0</v>
      </c>
      <c r="H112" s="20">
        <f>D112+F112</f>
        <v>0</v>
      </c>
    </row>
    <row r="113" spans="1:8" ht="14.25">
      <c r="A113" s="51" t="s">
        <v>77</v>
      </c>
      <c r="B113" s="58"/>
      <c r="C113" s="20"/>
      <c r="D113" s="20"/>
      <c r="E113" s="20"/>
      <c r="F113" s="20"/>
      <c r="G113" s="20">
        <f aca="true" t="shared" si="6" ref="G113:G118">SUM(C113+E113)</f>
        <v>0</v>
      </c>
      <c r="H113" s="20">
        <f aca="true" t="shared" si="7" ref="H113:H118">D113+F113</f>
        <v>0</v>
      </c>
    </row>
    <row r="114" spans="1:8" ht="14.25">
      <c r="A114" s="51" t="s">
        <v>79</v>
      </c>
      <c r="B114" s="58"/>
      <c r="C114" s="20"/>
      <c r="D114" s="20"/>
      <c r="E114" s="20"/>
      <c r="F114" s="20"/>
      <c r="G114" s="20">
        <f t="shared" si="6"/>
        <v>0</v>
      </c>
      <c r="H114" s="20">
        <f t="shared" si="7"/>
        <v>0</v>
      </c>
    </row>
    <row r="115" spans="1:8" ht="14.25">
      <c r="A115" s="51" t="s">
        <v>80</v>
      </c>
      <c r="B115" s="58"/>
      <c r="C115" s="20"/>
      <c r="D115" s="20"/>
      <c r="E115" s="20"/>
      <c r="F115" s="20"/>
      <c r="G115" s="20">
        <f t="shared" si="6"/>
        <v>0</v>
      </c>
      <c r="H115" s="20">
        <f t="shared" si="7"/>
        <v>0</v>
      </c>
    </row>
    <row r="116" spans="1:8" ht="14.25">
      <c r="A116" s="3" t="s">
        <v>81</v>
      </c>
      <c r="B116" s="4"/>
      <c r="C116" s="20"/>
      <c r="D116" s="20"/>
      <c r="E116" s="20"/>
      <c r="F116" s="20"/>
      <c r="G116" s="20">
        <f t="shared" si="6"/>
        <v>0</v>
      </c>
      <c r="H116" s="20">
        <f t="shared" si="7"/>
        <v>0</v>
      </c>
    </row>
    <row r="117" spans="1:8" ht="14.25">
      <c r="A117" s="3" t="s">
        <v>82</v>
      </c>
      <c r="B117" s="4"/>
      <c r="C117" s="20"/>
      <c r="D117" s="20"/>
      <c r="E117" s="20"/>
      <c r="F117" s="20"/>
      <c r="G117" s="20">
        <f t="shared" si="6"/>
        <v>0</v>
      </c>
      <c r="H117" s="20">
        <f t="shared" si="7"/>
        <v>0</v>
      </c>
    </row>
    <row r="118" spans="1:8" ht="14.25">
      <c r="A118" s="51" t="s">
        <v>83</v>
      </c>
      <c r="B118" s="53"/>
      <c r="C118" s="20"/>
      <c r="D118" s="20"/>
      <c r="E118" s="20"/>
      <c r="F118" s="20"/>
      <c r="G118" s="20">
        <f t="shared" si="6"/>
        <v>0</v>
      </c>
      <c r="H118" s="20">
        <f t="shared" si="7"/>
        <v>0</v>
      </c>
    </row>
    <row r="119" spans="1:8" ht="14.25">
      <c r="A119" s="114" t="s">
        <v>28</v>
      </c>
      <c r="B119" s="116"/>
      <c r="C119" s="21">
        <f aca="true" t="shared" si="8" ref="C119:H119">SUM(C112:C118)</f>
        <v>0</v>
      </c>
      <c r="D119" s="21">
        <f t="shared" si="8"/>
        <v>0</v>
      </c>
      <c r="E119" s="21">
        <f t="shared" si="8"/>
        <v>0</v>
      </c>
      <c r="F119" s="21">
        <f t="shared" si="8"/>
        <v>0</v>
      </c>
      <c r="G119" s="21">
        <f t="shared" si="8"/>
        <v>0</v>
      </c>
      <c r="H119" s="21">
        <f t="shared" si="8"/>
        <v>0</v>
      </c>
    </row>
    <row r="122" spans="1:8" ht="14.25">
      <c r="A122" s="114" t="s">
        <v>100</v>
      </c>
      <c r="B122" s="115"/>
      <c r="C122" s="115"/>
      <c r="D122" s="115"/>
      <c r="E122" s="115"/>
      <c r="F122" s="115"/>
      <c r="G122" s="115"/>
      <c r="H122" s="116"/>
    </row>
    <row r="123" spans="1:8" ht="14.25">
      <c r="A123" s="35" t="s">
        <v>93</v>
      </c>
      <c r="B123" s="36"/>
      <c r="C123" s="36"/>
      <c r="D123" s="37"/>
      <c r="E123" s="54" t="s">
        <v>90</v>
      </c>
      <c r="F123" s="74"/>
      <c r="G123" s="74"/>
      <c r="H123" s="55"/>
    </row>
    <row r="124" spans="1:8" ht="14.25">
      <c r="A124" s="38"/>
      <c r="B124" s="39"/>
      <c r="C124" s="39"/>
      <c r="D124" s="40"/>
      <c r="E124" s="54" t="s">
        <v>91</v>
      </c>
      <c r="F124" s="55"/>
      <c r="G124" s="54" t="s">
        <v>92</v>
      </c>
      <c r="H124" s="55"/>
    </row>
    <row r="125" spans="1:8" ht="14.25">
      <c r="A125" s="68" t="s">
        <v>94</v>
      </c>
      <c r="B125" s="69"/>
      <c r="C125" s="69"/>
      <c r="D125" s="70"/>
      <c r="E125" s="71">
        <f>SUM(E126:F129)</f>
        <v>0</v>
      </c>
      <c r="F125" s="73"/>
      <c r="G125" s="71">
        <f>SUM(G126:H129)</f>
        <v>0</v>
      </c>
      <c r="H125" s="73"/>
    </row>
    <row r="126" spans="1:8" ht="14.25">
      <c r="A126" s="51" t="s">
        <v>95</v>
      </c>
      <c r="B126" s="57"/>
      <c r="C126" s="57"/>
      <c r="D126" s="58"/>
      <c r="E126" s="49"/>
      <c r="F126" s="56"/>
      <c r="G126" s="49"/>
      <c r="H126" s="56"/>
    </row>
    <row r="127" spans="1:8" ht="14.25">
      <c r="A127" s="51" t="s">
        <v>169</v>
      </c>
      <c r="B127" s="57"/>
      <c r="C127" s="57"/>
      <c r="D127" s="58"/>
      <c r="E127" s="49"/>
      <c r="F127" s="56"/>
      <c r="G127" s="49"/>
      <c r="H127" s="56"/>
    </row>
    <row r="128" spans="1:8" ht="14.25">
      <c r="A128" s="51" t="s">
        <v>96</v>
      </c>
      <c r="B128" s="57"/>
      <c r="C128" s="57"/>
      <c r="D128" s="58"/>
      <c r="E128" s="49"/>
      <c r="F128" s="56"/>
      <c r="G128" s="49"/>
      <c r="H128" s="56"/>
    </row>
    <row r="129" spans="1:8" ht="14.25">
      <c r="A129" s="51" t="s">
        <v>170</v>
      </c>
      <c r="B129" s="57"/>
      <c r="C129" s="57"/>
      <c r="D129" s="58"/>
      <c r="E129" s="49"/>
      <c r="F129" s="56"/>
      <c r="G129" s="49"/>
      <c r="H129" s="56"/>
    </row>
    <row r="130" spans="1:8" ht="14.25">
      <c r="A130" s="68" t="s">
        <v>97</v>
      </c>
      <c r="B130" s="69"/>
      <c r="C130" s="69"/>
      <c r="D130" s="70"/>
      <c r="E130" s="71">
        <f>E131</f>
        <v>0</v>
      </c>
      <c r="F130" s="73"/>
      <c r="G130" s="71">
        <f>G131</f>
        <v>0</v>
      </c>
      <c r="H130" s="73"/>
    </row>
    <row r="131" spans="1:8" ht="14.25">
      <c r="A131" s="51"/>
      <c r="B131" s="57"/>
      <c r="C131" s="57"/>
      <c r="D131" s="58"/>
      <c r="E131" s="49"/>
      <c r="F131" s="56"/>
      <c r="G131" s="49"/>
      <c r="H131" s="56"/>
    </row>
    <row r="134" spans="1:8" ht="14.25">
      <c r="A134" s="114" t="s">
        <v>99</v>
      </c>
      <c r="B134" s="115"/>
      <c r="C134" s="115"/>
      <c r="D134" s="115"/>
      <c r="E134" s="115"/>
      <c r="F134" s="115"/>
      <c r="G134" s="115"/>
      <c r="H134" s="116"/>
    </row>
    <row r="135" spans="1:8" ht="14.25">
      <c r="A135" s="35" t="s">
        <v>93</v>
      </c>
      <c r="B135" s="36"/>
      <c r="C135" s="36"/>
      <c r="D135" s="37"/>
      <c r="E135" s="54" t="s">
        <v>90</v>
      </c>
      <c r="F135" s="74"/>
      <c r="G135" s="74"/>
      <c r="H135" s="55"/>
    </row>
    <row r="136" spans="1:8" ht="14.25">
      <c r="A136" s="38"/>
      <c r="B136" s="39"/>
      <c r="C136" s="39"/>
      <c r="D136" s="40"/>
      <c r="E136" s="54" t="s">
        <v>91</v>
      </c>
      <c r="F136" s="55"/>
      <c r="G136" s="54" t="s">
        <v>92</v>
      </c>
      <c r="H136" s="55"/>
    </row>
    <row r="137" spans="1:8" ht="14.25">
      <c r="A137" s="77" t="s">
        <v>176</v>
      </c>
      <c r="B137" s="93"/>
      <c r="C137" s="93"/>
      <c r="D137" s="94"/>
      <c r="E137" s="49"/>
      <c r="F137" s="56"/>
      <c r="G137" s="49"/>
      <c r="H137" s="56"/>
    </row>
    <row r="138" spans="1:8" ht="14.25">
      <c r="A138" s="51"/>
      <c r="B138" s="57"/>
      <c r="C138" s="57"/>
      <c r="D138" s="58"/>
      <c r="E138" s="49"/>
      <c r="F138" s="56"/>
      <c r="G138" s="49"/>
      <c r="H138" s="56"/>
    </row>
    <row r="139" spans="1:8" ht="14.25">
      <c r="A139" s="51"/>
      <c r="B139" s="57"/>
      <c r="C139" s="57"/>
      <c r="D139" s="58"/>
      <c r="E139" s="71">
        <f>SUM(E137:F138)</f>
        <v>0</v>
      </c>
      <c r="F139" s="73"/>
      <c r="G139" s="71">
        <f>SUM(G137:H138)</f>
        <v>0</v>
      </c>
      <c r="H139" s="73"/>
    </row>
    <row r="144" spans="1:8" ht="14.25">
      <c r="A144" s="114" t="s">
        <v>98</v>
      </c>
      <c r="B144" s="115"/>
      <c r="C144" s="115"/>
      <c r="D144" s="115"/>
      <c r="E144" s="115"/>
      <c r="F144" s="115"/>
      <c r="G144" s="115"/>
      <c r="H144" s="116"/>
    </row>
    <row r="145" spans="1:8" ht="27" customHeight="1">
      <c r="A145" s="119" t="s">
        <v>101</v>
      </c>
      <c r="B145" s="120"/>
      <c r="C145" s="117" t="s">
        <v>102</v>
      </c>
      <c r="D145" s="118"/>
      <c r="E145" s="119" t="s">
        <v>103</v>
      </c>
      <c r="F145" s="120"/>
      <c r="G145" s="117" t="s">
        <v>104</v>
      </c>
      <c r="H145" s="118"/>
    </row>
    <row r="146" spans="1:8" ht="14.25">
      <c r="A146" s="51"/>
      <c r="B146" s="58"/>
      <c r="C146" s="49"/>
      <c r="D146" s="56"/>
      <c r="E146" s="49"/>
      <c r="F146" s="56"/>
      <c r="G146" s="49"/>
      <c r="H146" s="56"/>
    </row>
    <row r="147" spans="1:8" ht="14.25">
      <c r="A147" s="51"/>
      <c r="B147" s="58"/>
      <c r="C147" s="49"/>
      <c r="D147" s="56"/>
      <c r="E147" s="49"/>
      <c r="F147" s="56"/>
      <c r="G147" s="49"/>
      <c r="H147" s="56"/>
    </row>
    <row r="148" spans="1:8" ht="14.25">
      <c r="A148" s="51"/>
      <c r="B148" s="58"/>
      <c r="C148" s="49"/>
      <c r="D148" s="56"/>
      <c r="E148" s="49"/>
      <c r="F148" s="56"/>
      <c r="G148" s="49"/>
      <c r="H148" s="56"/>
    </row>
    <row r="149" spans="1:8" ht="14.25">
      <c r="A149" s="51"/>
      <c r="B149" s="58"/>
      <c r="C149" s="49"/>
      <c r="D149" s="56"/>
      <c r="E149" s="49"/>
      <c r="F149" s="56"/>
      <c r="G149" s="49"/>
      <c r="H149" s="56"/>
    </row>
    <row r="150" spans="1:8" ht="14.25">
      <c r="A150" s="51"/>
      <c r="B150" s="58"/>
      <c r="C150" s="49"/>
      <c r="D150" s="56"/>
      <c r="E150" s="49"/>
      <c r="F150" s="56"/>
      <c r="G150" s="49"/>
      <c r="H150" s="56"/>
    </row>
    <row r="151" spans="1:8" ht="14.25">
      <c r="A151" s="51"/>
      <c r="B151" s="58"/>
      <c r="C151" s="49"/>
      <c r="D151" s="56"/>
      <c r="E151" s="49"/>
      <c r="F151" s="56"/>
      <c r="G151" s="49"/>
      <c r="H151" s="56"/>
    </row>
    <row r="152" spans="1:8" ht="14.25">
      <c r="A152" s="51"/>
      <c r="B152" s="58"/>
      <c r="C152" s="49"/>
      <c r="D152" s="56"/>
      <c r="E152" s="49"/>
      <c r="F152" s="56"/>
      <c r="G152" s="49"/>
      <c r="H152" s="56"/>
    </row>
    <row r="153" spans="1:8" ht="14.25">
      <c r="A153" s="51"/>
      <c r="B153" s="58"/>
      <c r="C153" s="49"/>
      <c r="D153" s="56"/>
      <c r="E153" s="49"/>
      <c r="F153" s="56"/>
      <c r="G153" s="49"/>
      <c r="H153" s="56"/>
    </row>
    <row r="154" spans="1:8" ht="14.25">
      <c r="A154" s="51"/>
      <c r="B154" s="58"/>
      <c r="C154" s="49"/>
      <c r="D154" s="56"/>
      <c r="E154" s="49"/>
      <c r="F154" s="56"/>
      <c r="G154" s="49"/>
      <c r="H154" s="56"/>
    </row>
    <row r="155" spans="1:8" ht="27.75" customHeight="1">
      <c r="A155" s="46"/>
      <c r="B155" s="92"/>
      <c r="C155" s="49"/>
      <c r="D155" s="56"/>
      <c r="E155" s="49"/>
      <c r="F155" s="56"/>
      <c r="G155" s="49"/>
      <c r="H155" s="56"/>
    </row>
    <row r="156" spans="1:8" ht="14.25">
      <c r="A156" s="65" t="s">
        <v>105</v>
      </c>
      <c r="B156" s="67"/>
      <c r="C156" s="30">
        <f>SUM(C146:D155)</f>
        <v>0</v>
      </c>
      <c r="D156" s="31"/>
      <c r="E156" s="30">
        <f>SUM(E146:F155)</f>
        <v>0</v>
      </c>
      <c r="F156" s="31"/>
      <c r="G156" s="30">
        <f>SUM(G146:H155)</f>
        <v>0</v>
      </c>
      <c r="H156" s="31"/>
    </row>
    <row r="159" spans="1:8" ht="24.75" customHeight="1">
      <c r="A159" s="108" t="s">
        <v>163</v>
      </c>
      <c r="B159" s="109"/>
      <c r="C159" s="109"/>
      <c r="D159" s="109"/>
      <c r="E159" s="109"/>
      <c r="F159" s="109"/>
      <c r="G159" s="109"/>
      <c r="H159" s="110"/>
    </row>
    <row r="160" spans="1:8" ht="14.25">
      <c r="A160" s="54" t="s">
        <v>1</v>
      </c>
      <c r="B160" s="74"/>
      <c r="C160" s="74"/>
      <c r="D160" s="55"/>
      <c r="E160" s="54" t="s">
        <v>106</v>
      </c>
      <c r="F160" s="74"/>
      <c r="G160" s="74"/>
      <c r="H160" s="55"/>
    </row>
    <row r="161" spans="1:8" ht="14.25">
      <c r="A161" s="51" t="s">
        <v>107</v>
      </c>
      <c r="B161" s="57"/>
      <c r="C161" s="57"/>
      <c r="D161" s="58"/>
      <c r="E161" s="49">
        <v>0</v>
      </c>
      <c r="F161" s="111"/>
      <c r="G161" s="111"/>
      <c r="H161" s="56"/>
    </row>
    <row r="164" spans="1:8" ht="14.25">
      <c r="A164" s="114" t="s">
        <v>108</v>
      </c>
      <c r="B164" s="115"/>
      <c r="C164" s="115"/>
      <c r="D164" s="115"/>
      <c r="E164" s="115"/>
      <c r="F164" s="115"/>
      <c r="G164" s="115"/>
      <c r="H164" s="116"/>
    </row>
    <row r="165" spans="1:8" ht="24.75" customHeight="1">
      <c r="A165" s="112" t="s">
        <v>101</v>
      </c>
      <c r="B165" s="169"/>
      <c r="C165" s="169"/>
      <c r="D165" s="113"/>
      <c r="E165" s="106" t="s">
        <v>103</v>
      </c>
      <c r="F165" s="107"/>
      <c r="G165" s="112" t="s">
        <v>104</v>
      </c>
      <c r="H165" s="113"/>
    </row>
    <row r="166" spans="1:8" ht="14.25">
      <c r="A166" s="51"/>
      <c r="B166" s="57"/>
      <c r="C166" s="52"/>
      <c r="D166" s="53"/>
      <c r="E166" s="49"/>
      <c r="F166" s="56"/>
      <c r="G166" s="49"/>
      <c r="H166" s="56"/>
    </row>
    <row r="167" spans="1:8" ht="14.25">
      <c r="A167" s="51"/>
      <c r="B167" s="57"/>
      <c r="C167" s="52"/>
      <c r="D167" s="53"/>
      <c r="E167" s="49"/>
      <c r="F167" s="56"/>
      <c r="G167" s="49"/>
      <c r="H167" s="56"/>
    </row>
    <row r="168" spans="1:8" ht="14.25">
      <c r="A168" s="51"/>
      <c r="B168" s="57"/>
      <c r="C168" s="52"/>
      <c r="D168" s="53"/>
      <c r="E168" s="49"/>
      <c r="F168" s="56"/>
      <c r="G168" s="49"/>
      <c r="H168" s="56"/>
    </row>
    <row r="169" spans="1:8" ht="14.25">
      <c r="A169" s="51"/>
      <c r="B169" s="57"/>
      <c r="C169" s="52"/>
      <c r="D169" s="53"/>
      <c r="E169" s="49"/>
      <c r="F169" s="56"/>
      <c r="G169" s="49"/>
      <c r="H169" s="56"/>
    </row>
    <row r="170" spans="1:8" ht="14.25">
      <c r="A170" s="51"/>
      <c r="B170" s="57"/>
      <c r="C170" s="52"/>
      <c r="D170" s="53"/>
      <c r="E170" s="49"/>
      <c r="F170" s="56"/>
      <c r="G170" s="49"/>
      <c r="H170" s="56"/>
    </row>
    <row r="171" spans="1:8" ht="32.25" customHeight="1">
      <c r="A171" s="46"/>
      <c r="B171" s="91"/>
      <c r="C171" s="47"/>
      <c r="D171" s="48"/>
      <c r="E171" s="49"/>
      <c r="F171" s="56"/>
      <c r="G171" s="49"/>
      <c r="H171" s="56"/>
    </row>
    <row r="172" spans="1:10" ht="14.25">
      <c r="A172" s="51"/>
      <c r="B172" s="57"/>
      <c r="C172" s="52"/>
      <c r="D172" s="53"/>
      <c r="E172" s="49"/>
      <c r="F172" s="56"/>
      <c r="G172" s="49"/>
      <c r="H172" s="56"/>
      <c r="J172" s="23"/>
    </row>
    <row r="173" spans="1:10" ht="14.25">
      <c r="A173" s="51"/>
      <c r="B173" s="57"/>
      <c r="C173" s="52"/>
      <c r="D173" s="53"/>
      <c r="E173" s="49"/>
      <c r="F173" s="56"/>
      <c r="G173" s="49"/>
      <c r="H173" s="56"/>
      <c r="J173" s="23"/>
    </row>
    <row r="174" spans="1:8" ht="15.75" customHeight="1">
      <c r="A174" s="46"/>
      <c r="B174" s="91"/>
      <c r="C174" s="47"/>
      <c r="D174" s="48"/>
      <c r="E174" s="49"/>
      <c r="F174" s="56"/>
      <c r="G174" s="49"/>
      <c r="H174" s="56"/>
    </row>
    <row r="175" spans="1:10" ht="15">
      <c r="A175" s="65" t="s">
        <v>105</v>
      </c>
      <c r="B175" s="66"/>
      <c r="C175" s="104"/>
      <c r="D175" s="105"/>
      <c r="E175" s="30">
        <f>SUM(E166:F174)</f>
        <v>0</v>
      </c>
      <c r="F175" s="31"/>
      <c r="G175" s="30">
        <f>SUM(G166:H174)</f>
        <v>0</v>
      </c>
      <c r="H175" s="31"/>
      <c r="J175" s="23"/>
    </row>
    <row r="178" spans="1:8" ht="14.25">
      <c r="A178" s="103" t="s">
        <v>162</v>
      </c>
      <c r="B178" s="103"/>
      <c r="C178" s="103"/>
      <c r="D178" s="103"/>
      <c r="E178" s="103"/>
      <c r="F178" s="103"/>
      <c r="G178" s="44">
        <f>G179+G181+G190+G193</f>
        <v>0</v>
      </c>
      <c r="H178" s="45"/>
    </row>
    <row r="179" spans="1:8" ht="14.25">
      <c r="A179" s="68" t="s">
        <v>109</v>
      </c>
      <c r="B179" s="69"/>
      <c r="C179" s="69"/>
      <c r="D179" s="69"/>
      <c r="E179" s="69"/>
      <c r="F179" s="70"/>
      <c r="G179" s="100">
        <f>G180</f>
        <v>0</v>
      </c>
      <c r="H179" s="101"/>
    </row>
    <row r="180" spans="1:8" ht="14.25">
      <c r="A180" s="51" t="s">
        <v>126</v>
      </c>
      <c r="B180" s="57"/>
      <c r="C180" s="57"/>
      <c r="D180" s="57"/>
      <c r="E180" s="57"/>
      <c r="F180" s="58"/>
      <c r="G180" s="49"/>
      <c r="H180" s="56"/>
    </row>
    <row r="181" spans="1:9" ht="14.25">
      <c r="A181" s="68" t="s">
        <v>110</v>
      </c>
      <c r="B181" s="69"/>
      <c r="C181" s="69"/>
      <c r="D181" s="69"/>
      <c r="E181" s="69"/>
      <c r="F181" s="70"/>
      <c r="G181" s="100">
        <f>SUM(G182:H189)</f>
        <v>0</v>
      </c>
      <c r="H181" s="101"/>
      <c r="I181" s="23"/>
    </row>
    <row r="182" spans="1:9" ht="14.25">
      <c r="A182" s="51" t="s">
        <v>127</v>
      </c>
      <c r="B182" s="57"/>
      <c r="C182" s="57"/>
      <c r="D182" s="57"/>
      <c r="E182" s="57"/>
      <c r="F182" s="58"/>
      <c r="G182" s="49"/>
      <c r="H182" s="56"/>
      <c r="I182" s="23"/>
    </row>
    <row r="183" spans="1:9" ht="14.25">
      <c r="A183" s="51" t="s">
        <v>128</v>
      </c>
      <c r="B183" s="57"/>
      <c r="C183" s="57"/>
      <c r="D183" s="57"/>
      <c r="E183" s="57"/>
      <c r="F183" s="58"/>
      <c r="G183" s="49"/>
      <c r="H183" s="56"/>
      <c r="I183" s="23"/>
    </row>
    <row r="184" spans="1:8" ht="14.25">
      <c r="A184" s="51" t="s">
        <v>129</v>
      </c>
      <c r="B184" s="57"/>
      <c r="C184" s="57"/>
      <c r="D184" s="57"/>
      <c r="E184" s="57"/>
      <c r="F184" s="58"/>
      <c r="G184" s="81"/>
      <c r="H184" s="102"/>
    </row>
    <row r="185" spans="1:8" ht="14.25">
      <c r="A185" s="51" t="s">
        <v>130</v>
      </c>
      <c r="B185" s="57"/>
      <c r="C185" s="57"/>
      <c r="D185" s="57"/>
      <c r="E185" s="57"/>
      <c r="F185" s="58"/>
      <c r="G185" s="27"/>
      <c r="H185" s="28"/>
    </row>
    <row r="186" spans="1:8" ht="14.25">
      <c r="A186" s="51" t="s">
        <v>158</v>
      </c>
      <c r="B186" s="57"/>
      <c r="C186" s="57"/>
      <c r="D186" s="57"/>
      <c r="E186" s="57"/>
      <c r="F186" s="58"/>
      <c r="G186" s="27"/>
      <c r="H186" s="28"/>
    </row>
    <row r="187" spans="1:8" ht="14.25">
      <c r="A187" s="51" t="s">
        <v>159</v>
      </c>
      <c r="B187" s="52"/>
      <c r="C187" s="52"/>
      <c r="D187" s="52"/>
      <c r="E187" s="52"/>
      <c r="F187" s="53"/>
      <c r="G187" s="27"/>
      <c r="H187" s="28"/>
    </row>
    <row r="188" spans="1:8" ht="14.25">
      <c r="A188" s="51" t="s">
        <v>160</v>
      </c>
      <c r="B188" s="52"/>
      <c r="C188" s="52"/>
      <c r="D188" s="52"/>
      <c r="E188" s="52"/>
      <c r="F188" s="53"/>
      <c r="G188" s="27"/>
      <c r="H188" s="28"/>
    </row>
    <row r="189" spans="1:10" ht="14.25">
      <c r="A189" s="51"/>
      <c r="B189" s="57"/>
      <c r="C189" s="57"/>
      <c r="D189" s="57"/>
      <c r="E189" s="57"/>
      <c r="F189" s="58"/>
      <c r="G189" s="81"/>
      <c r="H189" s="102"/>
      <c r="J189" s="23"/>
    </row>
    <row r="190" spans="1:8" ht="14.25">
      <c r="A190" s="68" t="s">
        <v>111</v>
      </c>
      <c r="B190" s="69"/>
      <c r="C190" s="69"/>
      <c r="D190" s="69"/>
      <c r="E190" s="69"/>
      <c r="F190" s="70"/>
      <c r="G190" s="100">
        <f>G191+G192</f>
        <v>0</v>
      </c>
      <c r="H190" s="101"/>
    </row>
    <row r="191" spans="1:8" ht="14.25">
      <c r="A191" s="86" t="s">
        <v>174</v>
      </c>
      <c r="B191" s="98"/>
      <c r="C191" s="98"/>
      <c r="D191" s="98"/>
      <c r="E191" s="98"/>
      <c r="F191" s="99"/>
      <c r="G191" s="49"/>
      <c r="H191" s="56"/>
    </row>
    <row r="192" spans="1:8" ht="14.25">
      <c r="A192" s="86" t="s">
        <v>175</v>
      </c>
      <c r="B192" s="98"/>
      <c r="C192" s="98"/>
      <c r="D192" s="98"/>
      <c r="E192" s="98"/>
      <c r="F192" s="99"/>
      <c r="G192" s="49"/>
      <c r="H192" s="56"/>
    </row>
    <row r="193" spans="1:8" ht="14.25">
      <c r="A193" s="68" t="s">
        <v>112</v>
      </c>
      <c r="B193" s="69"/>
      <c r="C193" s="69"/>
      <c r="D193" s="69"/>
      <c r="E193" s="69"/>
      <c r="F193" s="70"/>
      <c r="G193" s="100">
        <f>G194+G195</f>
        <v>0</v>
      </c>
      <c r="H193" s="101"/>
    </row>
    <row r="194" spans="1:8" ht="14.25">
      <c r="A194" s="51" t="s">
        <v>174</v>
      </c>
      <c r="B194" s="57"/>
      <c r="C194" s="57"/>
      <c r="D194" s="57"/>
      <c r="E194" s="57"/>
      <c r="F194" s="58"/>
      <c r="G194" s="49"/>
      <c r="H194" s="56"/>
    </row>
    <row r="195" spans="1:9" ht="14.25">
      <c r="A195" s="51" t="s">
        <v>175</v>
      </c>
      <c r="B195" s="57"/>
      <c r="C195" s="57"/>
      <c r="D195" s="57"/>
      <c r="E195" s="57"/>
      <c r="F195" s="58"/>
      <c r="G195" s="49"/>
      <c r="H195" s="56"/>
      <c r="I195" s="23"/>
    </row>
    <row r="198" spans="1:8" ht="14.25">
      <c r="A198" s="62" t="s">
        <v>120</v>
      </c>
      <c r="B198" s="63"/>
      <c r="C198" s="63"/>
      <c r="D198" s="63"/>
      <c r="E198" s="63"/>
      <c r="F198" s="64"/>
      <c r="G198" s="44">
        <f>SUM(G199:H201)</f>
        <v>0</v>
      </c>
      <c r="H198" s="45"/>
    </row>
    <row r="199" spans="1:8" ht="12.75" customHeight="1">
      <c r="A199" s="95" t="s">
        <v>113</v>
      </c>
      <c r="B199" s="96"/>
      <c r="C199" s="96"/>
      <c r="D199" s="96"/>
      <c r="E199" s="96"/>
      <c r="F199" s="97"/>
      <c r="G199" s="49"/>
      <c r="H199" s="56"/>
    </row>
    <row r="200" spans="1:8" ht="14.25">
      <c r="A200" s="51" t="s">
        <v>114</v>
      </c>
      <c r="B200" s="57"/>
      <c r="C200" s="57"/>
      <c r="D200" s="57"/>
      <c r="E200" s="57"/>
      <c r="F200" s="58"/>
      <c r="G200" s="49"/>
      <c r="H200" s="56"/>
    </row>
    <row r="201" spans="1:8" ht="14.25">
      <c r="A201" s="77" t="s">
        <v>115</v>
      </c>
      <c r="B201" s="93"/>
      <c r="C201" s="93"/>
      <c r="D201" s="93"/>
      <c r="E201" s="93"/>
      <c r="F201" s="94"/>
      <c r="G201" s="49"/>
      <c r="H201" s="56"/>
    </row>
    <row r="204" spans="1:8" ht="14.25">
      <c r="A204" s="62" t="s">
        <v>121</v>
      </c>
      <c r="B204" s="63"/>
      <c r="C204" s="63"/>
      <c r="D204" s="63"/>
      <c r="E204" s="63"/>
      <c r="F204" s="64"/>
      <c r="G204" s="44">
        <f>SUM(G205:H208)</f>
        <v>0</v>
      </c>
      <c r="H204" s="45"/>
    </row>
    <row r="205" spans="1:8" ht="14.25">
      <c r="A205" s="51" t="s">
        <v>116</v>
      </c>
      <c r="B205" s="57"/>
      <c r="C205" s="57"/>
      <c r="D205" s="57"/>
      <c r="E205" s="57"/>
      <c r="F205" s="58"/>
      <c r="G205" s="49"/>
      <c r="H205" s="56"/>
    </row>
    <row r="206" spans="1:8" ht="14.25">
      <c r="A206" s="77" t="s">
        <v>117</v>
      </c>
      <c r="B206" s="93"/>
      <c r="C206" s="93"/>
      <c r="D206" s="93"/>
      <c r="E206" s="93"/>
      <c r="F206" s="94"/>
      <c r="G206" s="49"/>
      <c r="H206" s="56"/>
    </row>
    <row r="207" spans="1:8" ht="14.25">
      <c r="A207" s="95" t="s">
        <v>118</v>
      </c>
      <c r="B207" s="96"/>
      <c r="C207" s="96"/>
      <c r="D207" s="96"/>
      <c r="E207" s="96"/>
      <c r="F207" s="97"/>
      <c r="G207" s="49"/>
      <c r="H207" s="56"/>
    </row>
    <row r="208" spans="1:8" ht="14.25">
      <c r="A208" s="77" t="s">
        <v>119</v>
      </c>
      <c r="B208" s="93"/>
      <c r="C208" s="93"/>
      <c r="D208" s="93"/>
      <c r="E208" s="93"/>
      <c r="F208" s="94"/>
      <c r="G208" s="49"/>
      <c r="H208" s="56"/>
    </row>
    <row r="211" spans="1:8" ht="14.25">
      <c r="A211" s="62" t="s">
        <v>122</v>
      </c>
      <c r="B211" s="63"/>
      <c r="C211" s="63"/>
      <c r="D211" s="63"/>
      <c r="E211" s="63"/>
      <c r="F211" s="63"/>
      <c r="G211" s="63"/>
      <c r="H211" s="64"/>
    </row>
    <row r="212" spans="1:8" ht="14.25">
      <c r="A212" s="24"/>
      <c r="B212" s="25"/>
      <c r="C212" s="25"/>
      <c r="D212" s="25"/>
      <c r="E212" s="25"/>
      <c r="F212" s="25"/>
      <c r="G212" s="25"/>
      <c r="H212" s="26"/>
    </row>
    <row r="213" spans="1:8" ht="14.25">
      <c r="A213" s="62" t="s">
        <v>165</v>
      </c>
      <c r="B213" s="63"/>
      <c r="C213" s="63"/>
      <c r="D213" s="63"/>
      <c r="E213" s="63"/>
      <c r="F213" s="64"/>
      <c r="G213" s="44">
        <f>G214+G226</f>
        <v>0</v>
      </c>
      <c r="H213" s="45"/>
    </row>
    <row r="214" spans="1:8" ht="14.25">
      <c r="A214" s="68" t="s">
        <v>166</v>
      </c>
      <c r="B214" s="69"/>
      <c r="C214" s="69"/>
      <c r="D214" s="69"/>
      <c r="E214" s="69"/>
      <c r="F214" s="70"/>
      <c r="G214" s="71">
        <f>G215+G216+G217+G218+G219+G220+G221+G222+G223+G224+G225</f>
        <v>0</v>
      </c>
      <c r="H214" s="73"/>
    </row>
    <row r="215" spans="1:8" ht="14.25">
      <c r="A215" s="51"/>
      <c r="B215" s="57"/>
      <c r="C215" s="57"/>
      <c r="D215" s="57"/>
      <c r="E215" s="57"/>
      <c r="F215" s="58"/>
      <c r="G215" s="49"/>
      <c r="H215" s="56"/>
    </row>
    <row r="216" spans="1:10" ht="14.25">
      <c r="A216" s="51"/>
      <c r="B216" s="57"/>
      <c r="C216" s="57"/>
      <c r="D216" s="57"/>
      <c r="E216" s="57"/>
      <c r="F216" s="58"/>
      <c r="G216" s="49"/>
      <c r="H216" s="56"/>
      <c r="J216" s="23"/>
    </row>
    <row r="217" spans="1:8" ht="14.25">
      <c r="A217" s="51"/>
      <c r="B217" s="57"/>
      <c r="C217" s="57"/>
      <c r="D217" s="57"/>
      <c r="E217" s="57"/>
      <c r="F217" s="58"/>
      <c r="G217" s="49"/>
      <c r="H217" s="56"/>
    </row>
    <row r="218" spans="1:8" ht="14.25">
      <c r="A218" s="51"/>
      <c r="B218" s="57"/>
      <c r="C218" s="57"/>
      <c r="D218" s="57"/>
      <c r="E218" s="57"/>
      <c r="F218" s="58"/>
      <c r="G218" s="49"/>
      <c r="H218" s="56"/>
    </row>
    <row r="219" spans="1:10" ht="14.25">
      <c r="A219" s="51"/>
      <c r="B219" s="57"/>
      <c r="C219" s="57"/>
      <c r="D219" s="57"/>
      <c r="E219" s="57"/>
      <c r="F219" s="58"/>
      <c r="G219" s="49"/>
      <c r="H219" s="56"/>
      <c r="J219" s="23"/>
    </row>
    <row r="220" spans="1:8" ht="14.25">
      <c r="A220" s="51"/>
      <c r="B220" s="57"/>
      <c r="C220" s="57"/>
      <c r="D220" s="57"/>
      <c r="E220" s="57"/>
      <c r="F220" s="58"/>
      <c r="G220" s="49"/>
      <c r="H220" s="56"/>
    </row>
    <row r="221" spans="1:8" ht="14.25">
      <c r="A221" s="51"/>
      <c r="B221" s="57"/>
      <c r="C221" s="57"/>
      <c r="D221" s="57"/>
      <c r="E221" s="57"/>
      <c r="F221" s="58"/>
      <c r="G221" s="49"/>
      <c r="H221" s="56"/>
    </row>
    <row r="222" spans="1:8" ht="24" customHeight="1">
      <c r="A222" s="46"/>
      <c r="B222" s="91"/>
      <c r="C222" s="91"/>
      <c r="D222" s="91"/>
      <c r="E222" s="91"/>
      <c r="F222" s="92"/>
      <c r="G222" s="49"/>
      <c r="H222" s="56"/>
    </row>
    <row r="223" spans="1:8" ht="14.25">
      <c r="A223" s="51"/>
      <c r="B223" s="57"/>
      <c r="C223" s="57"/>
      <c r="D223" s="57"/>
      <c r="E223" s="57"/>
      <c r="F223" s="58"/>
      <c r="G223" s="49"/>
      <c r="H223" s="56"/>
    </row>
    <row r="224" spans="1:8" ht="14.25">
      <c r="A224" s="51"/>
      <c r="B224" s="57"/>
      <c r="C224" s="57"/>
      <c r="D224" s="57"/>
      <c r="E224" s="57"/>
      <c r="F224" s="58"/>
      <c r="G224" s="49"/>
      <c r="H224" s="56"/>
    </row>
    <row r="225" spans="1:9" ht="14.25">
      <c r="A225" s="51"/>
      <c r="B225" s="52"/>
      <c r="C225" s="52"/>
      <c r="D225" s="52"/>
      <c r="E225" s="52"/>
      <c r="F225" s="53"/>
      <c r="G225" s="49"/>
      <c r="H225" s="50"/>
      <c r="I225" s="23"/>
    </row>
    <row r="226" spans="1:8" ht="15">
      <c r="A226" s="68" t="s">
        <v>125</v>
      </c>
      <c r="B226" s="83"/>
      <c r="C226" s="83"/>
      <c r="D226" s="83"/>
      <c r="E226" s="83"/>
      <c r="F226" s="84"/>
      <c r="G226" s="71">
        <f>G227+G228</f>
        <v>0</v>
      </c>
      <c r="H226" s="80"/>
    </row>
    <row r="227" spans="1:8" ht="14.25">
      <c r="A227" s="86"/>
      <c r="B227" s="87"/>
      <c r="C227" s="87"/>
      <c r="D227" s="87"/>
      <c r="E227" s="87"/>
      <c r="F227" s="88"/>
      <c r="G227" s="49"/>
      <c r="H227" s="50"/>
    </row>
    <row r="228" spans="1:8" ht="14.25">
      <c r="A228" s="51"/>
      <c r="B228" s="52"/>
      <c r="C228" s="52"/>
      <c r="D228" s="52"/>
      <c r="E228" s="52"/>
      <c r="F228" s="53"/>
      <c r="G228" s="49"/>
      <c r="H228" s="50"/>
    </row>
    <row r="229" spans="1:8" ht="15">
      <c r="A229" s="62" t="s">
        <v>123</v>
      </c>
      <c r="B229" s="89"/>
      <c r="C229" s="89"/>
      <c r="D229" s="89"/>
      <c r="E229" s="89"/>
      <c r="F229" s="90"/>
      <c r="G229" s="44">
        <f>G230+G233</f>
        <v>0</v>
      </c>
      <c r="H229" s="85"/>
    </row>
    <row r="230" spans="1:8" ht="15">
      <c r="A230" s="68" t="s">
        <v>124</v>
      </c>
      <c r="B230" s="83"/>
      <c r="C230" s="83"/>
      <c r="D230" s="83"/>
      <c r="E230" s="83"/>
      <c r="F230" s="84"/>
      <c r="G230" s="71">
        <f>G231</f>
        <v>0</v>
      </c>
      <c r="H230" s="80"/>
    </row>
    <row r="231" spans="1:8" ht="14.25">
      <c r="A231" s="51"/>
      <c r="B231" s="52"/>
      <c r="C231" s="52"/>
      <c r="D231" s="52"/>
      <c r="E231" s="52"/>
      <c r="F231" s="53"/>
      <c r="G231" s="81"/>
      <c r="H231" s="82"/>
    </row>
    <row r="232" spans="1:8" ht="14.25">
      <c r="A232" s="51"/>
      <c r="B232" s="52"/>
      <c r="C232" s="52"/>
      <c r="D232" s="52"/>
      <c r="E232" s="52"/>
      <c r="F232" s="53"/>
      <c r="G232" s="49"/>
      <c r="H232" s="50"/>
    </row>
    <row r="233" spans="1:8" ht="15">
      <c r="A233" s="68" t="s">
        <v>125</v>
      </c>
      <c r="B233" s="83"/>
      <c r="C233" s="83"/>
      <c r="D233" s="83"/>
      <c r="E233" s="83"/>
      <c r="F233" s="84"/>
      <c r="G233" s="71">
        <f>G234</f>
        <v>0</v>
      </c>
      <c r="H233" s="80"/>
    </row>
    <row r="234" spans="1:8" ht="14.25">
      <c r="A234" s="51"/>
      <c r="B234" s="52"/>
      <c r="C234" s="52"/>
      <c r="D234" s="52"/>
      <c r="E234" s="52"/>
      <c r="F234" s="53"/>
      <c r="G234" s="49"/>
      <c r="H234" s="50"/>
    </row>
    <row r="235" spans="1:8" ht="14.25">
      <c r="A235" s="51"/>
      <c r="B235" s="52"/>
      <c r="C235" s="52"/>
      <c r="D235" s="52"/>
      <c r="E235" s="52"/>
      <c r="F235" s="53"/>
      <c r="G235" s="49"/>
      <c r="H235" s="50"/>
    </row>
    <row r="236" spans="1:8" ht="14.25">
      <c r="A236" s="51"/>
      <c r="B236" s="52"/>
      <c r="C236" s="52"/>
      <c r="D236" s="52"/>
      <c r="E236" s="52"/>
      <c r="F236" s="53"/>
      <c r="G236" s="49"/>
      <c r="H236" s="50"/>
    </row>
    <row r="237" spans="1:8" ht="14.25">
      <c r="A237" s="62" t="s">
        <v>164</v>
      </c>
      <c r="B237" s="63"/>
      <c r="C237" s="63"/>
      <c r="D237" s="63"/>
      <c r="E237" s="63"/>
      <c r="F237" s="64"/>
      <c r="G237" s="44">
        <f>SUM(G238:H243)</f>
        <v>0</v>
      </c>
      <c r="H237" s="45"/>
    </row>
    <row r="238" spans="1:8" ht="14.25">
      <c r="A238" s="51"/>
      <c r="B238" s="52"/>
      <c r="C238" s="52"/>
      <c r="D238" s="52"/>
      <c r="E238" s="52"/>
      <c r="F238" s="53"/>
      <c r="G238" s="49"/>
      <c r="H238" s="50"/>
    </row>
    <row r="239" spans="1:8" ht="14.25">
      <c r="A239" s="51"/>
      <c r="B239" s="52"/>
      <c r="C239" s="52"/>
      <c r="D239" s="52"/>
      <c r="E239" s="52"/>
      <c r="F239" s="53"/>
      <c r="G239" s="49"/>
      <c r="H239" s="50"/>
    </row>
    <row r="240" spans="1:8" ht="14.25">
      <c r="A240" s="51"/>
      <c r="B240" s="52"/>
      <c r="C240" s="52"/>
      <c r="D240" s="52"/>
      <c r="E240" s="52"/>
      <c r="F240" s="53"/>
      <c r="G240" s="49"/>
      <c r="H240" s="50"/>
    </row>
    <row r="241" spans="1:8" ht="14.25">
      <c r="A241" s="77"/>
      <c r="B241" s="93"/>
      <c r="C241" s="93"/>
      <c r="D241" s="93"/>
      <c r="E241" s="93"/>
      <c r="F241" s="94"/>
      <c r="G241" s="49"/>
      <c r="H241" s="56"/>
    </row>
    <row r="242" spans="1:8" ht="14.25">
      <c r="A242" s="77"/>
      <c r="B242" s="78"/>
      <c r="C242" s="78"/>
      <c r="D242" s="78"/>
      <c r="E242" s="78"/>
      <c r="F242" s="79"/>
      <c r="G242" s="49"/>
      <c r="H242" s="50"/>
    </row>
    <row r="243" spans="1:8" ht="14.25">
      <c r="A243" s="51"/>
      <c r="B243" s="57"/>
      <c r="C243" s="57"/>
      <c r="D243" s="57"/>
      <c r="E243" s="57"/>
      <c r="F243" s="58"/>
      <c r="G243" s="49"/>
      <c r="H243" s="56"/>
    </row>
    <row r="246" spans="1:8" ht="14.25">
      <c r="A246" s="62" t="s">
        <v>131</v>
      </c>
      <c r="B246" s="63"/>
      <c r="C246" s="63"/>
      <c r="D246" s="63"/>
      <c r="E246" s="63"/>
      <c r="F246" s="64"/>
      <c r="G246" s="44">
        <f>SUM(G247:H248)</f>
        <v>0</v>
      </c>
      <c r="H246" s="45"/>
    </row>
    <row r="247" spans="1:8" ht="26.25" customHeight="1">
      <c r="A247" s="46" t="s">
        <v>132</v>
      </c>
      <c r="B247" s="47"/>
      <c r="C247" s="47"/>
      <c r="D247" s="47"/>
      <c r="E247" s="47"/>
      <c r="F247" s="48"/>
      <c r="G247" s="49"/>
      <c r="H247" s="50"/>
    </row>
    <row r="248" spans="1:8" ht="14.25">
      <c r="A248" s="51" t="s">
        <v>115</v>
      </c>
      <c r="B248" s="52"/>
      <c r="C248" s="52"/>
      <c r="D248" s="52"/>
      <c r="E248" s="52"/>
      <c r="F248" s="53"/>
      <c r="G248" s="49"/>
      <c r="H248" s="50"/>
    </row>
    <row r="251" spans="1:8" ht="14.25">
      <c r="A251" s="62" t="s">
        <v>157</v>
      </c>
      <c r="B251" s="63"/>
      <c r="C251" s="63"/>
      <c r="D251" s="63"/>
      <c r="E251" s="63"/>
      <c r="F251" s="64"/>
      <c r="G251" s="44">
        <f>SUM(G252:H256)</f>
        <v>0</v>
      </c>
      <c r="H251" s="45"/>
    </row>
    <row r="252" spans="1:8" ht="14.25">
      <c r="A252" s="46" t="s">
        <v>133</v>
      </c>
      <c r="B252" s="47"/>
      <c r="C252" s="47"/>
      <c r="D252" s="47"/>
      <c r="E252" s="47"/>
      <c r="F252" s="48"/>
      <c r="G252" s="49"/>
      <c r="H252" s="50"/>
    </row>
    <row r="253" spans="1:8" ht="14.25">
      <c r="A253" s="51" t="s">
        <v>134</v>
      </c>
      <c r="B253" s="52"/>
      <c r="C253" s="52"/>
      <c r="D253" s="52"/>
      <c r="E253" s="52"/>
      <c r="F253" s="53"/>
      <c r="G253" s="49"/>
      <c r="H253" s="50"/>
    </row>
    <row r="254" spans="1:8" ht="14.25">
      <c r="A254" s="46" t="s">
        <v>135</v>
      </c>
      <c r="B254" s="47"/>
      <c r="C254" s="47"/>
      <c r="D254" s="47"/>
      <c r="E254" s="47"/>
      <c r="F254" s="48"/>
      <c r="G254" s="49"/>
      <c r="H254" s="50"/>
    </row>
    <row r="255" spans="1:8" ht="14.25">
      <c r="A255" s="46" t="s">
        <v>136</v>
      </c>
      <c r="B255" s="47"/>
      <c r="C255" s="47"/>
      <c r="D255" s="47"/>
      <c r="E255" s="47"/>
      <c r="F255" s="48"/>
      <c r="G255" s="49"/>
      <c r="H255" s="50"/>
    </row>
    <row r="256" spans="1:8" ht="14.25">
      <c r="A256" s="51" t="s">
        <v>137</v>
      </c>
      <c r="B256" s="52"/>
      <c r="C256" s="52"/>
      <c r="D256" s="52"/>
      <c r="E256" s="52"/>
      <c r="F256" s="53"/>
      <c r="G256" s="49"/>
      <c r="H256" s="50"/>
    </row>
    <row r="259" spans="1:8" ht="14.25">
      <c r="A259" s="62" t="s">
        <v>145</v>
      </c>
      <c r="B259" s="63"/>
      <c r="C259" s="63"/>
      <c r="D259" s="63"/>
      <c r="E259" s="63"/>
      <c r="F259" s="63"/>
      <c r="G259" s="63"/>
      <c r="H259" s="64"/>
    </row>
    <row r="260" spans="1:8" ht="14.25">
      <c r="A260" s="35" t="s">
        <v>1</v>
      </c>
      <c r="B260" s="36"/>
      <c r="C260" s="36"/>
      <c r="D260" s="37"/>
      <c r="E260" s="35" t="s">
        <v>167</v>
      </c>
      <c r="F260" s="36"/>
      <c r="G260" s="36"/>
      <c r="H260" s="37"/>
    </row>
    <row r="261" spans="1:8" ht="14.25">
      <c r="A261" s="59"/>
      <c r="B261" s="60"/>
      <c r="C261" s="60"/>
      <c r="D261" s="61"/>
      <c r="E261" s="38"/>
      <c r="F261" s="39"/>
      <c r="G261" s="39"/>
      <c r="H261" s="40"/>
    </row>
    <row r="262" spans="1:8" ht="14.25">
      <c r="A262" s="68" t="s">
        <v>138</v>
      </c>
      <c r="B262" s="69"/>
      <c r="C262" s="69"/>
      <c r="D262" s="70"/>
      <c r="E262" s="41"/>
      <c r="F262" s="42"/>
      <c r="G262" s="42"/>
      <c r="H262" s="43"/>
    </row>
    <row r="263" spans="1:8" ht="14.25">
      <c r="A263" s="14" t="s">
        <v>139</v>
      </c>
      <c r="B263" s="15"/>
      <c r="C263" s="15"/>
      <c r="D263" s="16"/>
      <c r="E263" s="32"/>
      <c r="F263" s="33"/>
      <c r="G263" s="33"/>
      <c r="H263" s="34"/>
    </row>
    <row r="264" spans="1:8" ht="14.25">
      <c r="A264" s="14" t="s">
        <v>140</v>
      </c>
      <c r="B264" s="15"/>
      <c r="C264" s="15"/>
      <c r="D264" s="16"/>
      <c r="E264" s="32"/>
      <c r="F264" s="33"/>
      <c r="G264" s="33"/>
      <c r="H264" s="34"/>
    </row>
    <row r="265" spans="1:8" ht="14.25">
      <c r="A265" s="14" t="s">
        <v>141</v>
      </c>
      <c r="B265" s="15"/>
      <c r="C265" s="15"/>
      <c r="D265" s="16"/>
      <c r="E265" s="32"/>
      <c r="F265" s="33"/>
      <c r="G265" s="33"/>
      <c r="H265" s="34"/>
    </row>
    <row r="266" spans="1:8" ht="14.25">
      <c r="A266" s="14" t="s">
        <v>142</v>
      </c>
      <c r="B266" s="15"/>
      <c r="C266" s="15"/>
      <c r="D266" s="16"/>
      <c r="E266" s="32"/>
      <c r="F266" s="33"/>
      <c r="G266" s="33"/>
      <c r="H266" s="34"/>
    </row>
    <row r="267" spans="1:8" ht="14.25">
      <c r="A267" s="14" t="s">
        <v>143</v>
      </c>
      <c r="B267" s="15"/>
      <c r="C267" s="15"/>
      <c r="D267" s="16"/>
      <c r="E267" s="32"/>
      <c r="F267" s="33"/>
      <c r="G267" s="33"/>
      <c r="H267" s="34"/>
    </row>
    <row r="268" spans="1:8" ht="14.25">
      <c r="A268" s="14" t="s">
        <v>141</v>
      </c>
      <c r="B268" s="15"/>
      <c r="C268" s="15"/>
      <c r="D268" s="16"/>
      <c r="E268" s="32"/>
      <c r="F268" s="33"/>
      <c r="G268" s="33"/>
      <c r="H268" s="34"/>
    </row>
    <row r="269" spans="1:8" ht="14.25">
      <c r="A269" s="17" t="s">
        <v>144</v>
      </c>
      <c r="B269" s="18"/>
      <c r="C269" s="18"/>
      <c r="D269" s="19"/>
      <c r="E269" s="32">
        <v>0</v>
      </c>
      <c r="F269" s="33"/>
      <c r="G269" s="33">
        <f>G262+G263+G264+G265-G266-G267-G268</f>
        <v>0</v>
      </c>
      <c r="H269" s="34"/>
    </row>
    <row r="270" spans="1:8" ht="55.5" customHeight="1">
      <c r="A270" s="75"/>
      <c r="B270" s="76"/>
      <c r="C270" s="76"/>
      <c r="D270" s="76"/>
      <c r="E270" s="76"/>
      <c r="F270" s="76"/>
      <c r="G270" s="76"/>
      <c r="H270" s="76"/>
    </row>
    <row r="271" ht="36.75" customHeight="1"/>
    <row r="272" spans="1:8" ht="14.25">
      <c r="A272" s="62" t="s">
        <v>146</v>
      </c>
      <c r="B272" s="63"/>
      <c r="C272" s="63"/>
      <c r="D272" s="63"/>
      <c r="E272" s="63"/>
      <c r="F272" s="63"/>
      <c r="G272" s="63"/>
      <c r="H272" s="64"/>
    </row>
    <row r="273" spans="1:8" ht="14.25">
      <c r="A273" s="68" t="s">
        <v>168</v>
      </c>
      <c r="B273" s="69"/>
      <c r="C273" s="69"/>
      <c r="D273" s="69"/>
      <c r="E273" s="70"/>
      <c r="F273" s="71"/>
      <c r="G273" s="72"/>
      <c r="H273" s="73"/>
    </row>
    <row r="274" spans="1:8" ht="21.75" customHeight="1">
      <c r="A274" s="46"/>
      <c r="B274" s="47"/>
      <c r="C274" s="47"/>
      <c r="D274" s="47"/>
      <c r="E274" s="48"/>
      <c r="F274" s="71"/>
      <c r="G274" s="52"/>
      <c r="H274" s="53"/>
    </row>
    <row r="276" spans="1:8" ht="14.25">
      <c r="A276" s="62" t="s">
        <v>171</v>
      </c>
      <c r="B276" s="63"/>
      <c r="C276" s="63"/>
      <c r="D276" s="63"/>
      <c r="E276" s="63"/>
      <c r="F276" s="63"/>
      <c r="G276" s="63"/>
      <c r="H276" s="64"/>
    </row>
    <row r="277" spans="1:8" ht="14.25">
      <c r="A277" s="35" t="s">
        <v>93</v>
      </c>
      <c r="B277" s="36"/>
      <c r="C277" s="36"/>
      <c r="D277" s="37"/>
      <c r="E277" s="54" t="s">
        <v>69</v>
      </c>
      <c r="F277" s="74"/>
      <c r="G277" s="74"/>
      <c r="H277" s="55"/>
    </row>
    <row r="278" spans="1:8" ht="14.25">
      <c r="A278" s="38"/>
      <c r="B278" s="39"/>
      <c r="C278" s="39"/>
      <c r="D278" s="40"/>
      <c r="E278" s="54" t="s">
        <v>74</v>
      </c>
      <c r="F278" s="55"/>
      <c r="G278" s="54" t="s">
        <v>75</v>
      </c>
      <c r="H278" s="55"/>
    </row>
    <row r="279" spans="1:8" ht="14.25">
      <c r="A279" s="51" t="s">
        <v>147</v>
      </c>
      <c r="B279" s="57"/>
      <c r="C279" s="57"/>
      <c r="D279" s="58"/>
      <c r="E279" s="49"/>
      <c r="F279" s="56"/>
      <c r="G279" s="49"/>
      <c r="H279" s="56"/>
    </row>
    <row r="280" spans="1:8" ht="14.25">
      <c r="A280" s="51" t="s">
        <v>148</v>
      </c>
      <c r="B280" s="57"/>
      <c r="C280" s="57"/>
      <c r="D280" s="58"/>
      <c r="E280" s="49"/>
      <c r="F280" s="56"/>
      <c r="G280" s="49"/>
      <c r="H280" s="56"/>
    </row>
    <row r="281" spans="1:8" ht="14.25">
      <c r="A281" s="51" t="s">
        <v>149</v>
      </c>
      <c r="B281" s="57"/>
      <c r="C281" s="57"/>
      <c r="D281" s="58"/>
      <c r="E281" s="49"/>
      <c r="F281" s="56"/>
      <c r="G281" s="49"/>
      <c r="H281" s="56"/>
    </row>
    <row r="282" spans="1:8" ht="14.25">
      <c r="A282" s="51" t="s">
        <v>150</v>
      </c>
      <c r="B282" s="57"/>
      <c r="C282" s="57"/>
      <c r="D282" s="58"/>
      <c r="E282" s="49"/>
      <c r="F282" s="56"/>
      <c r="G282" s="49"/>
      <c r="H282" s="56"/>
    </row>
    <row r="283" spans="1:8" ht="14.25">
      <c r="A283" s="65" t="s">
        <v>28</v>
      </c>
      <c r="B283" s="66"/>
      <c r="C283" s="66"/>
      <c r="D283" s="67"/>
      <c r="E283" s="30">
        <f>SUM(E279:F282)</f>
        <v>0</v>
      </c>
      <c r="F283" s="31"/>
      <c r="G283" s="30">
        <f>SUM(G279:H282)</f>
        <v>0</v>
      </c>
      <c r="H283" s="31"/>
    </row>
    <row r="287" spans="1:5" ht="14.25">
      <c r="A287" t="s">
        <v>173</v>
      </c>
      <c r="E287" t="s">
        <v>156</v>
      </c>
    </row>
  </sheetData>
  <sheetProtection/>
  <mergeCells count="412">
    <mergeCell ref="A186:F186"/>
    <mergeCell ref="A187:F187"/>
    <mergeCell ref="A188:F188"/>
    <mergeCell ref="A97:B97"/>
    <mergeCell ref="A185:F185"/>
    <mergeCell ref="A274:E274"/>
    <mergeCell ref="F274:H274"/>
    <mergeCell ref="A118:B118"/>
    <mergeCell ref="A165:D165"/>
    <mergeCell ref="A98:B98"/>
    <mergeCell ref="C95:H95"/>
    <mergeCell ref="C94:D94"/>
    <mergeCell ref="E94:F94"/>
    <mergeCell ref="A99:B99"/>
    <mergeCell ref="A100:B100"/>
    <mergeCell ref="C110:H110"/>
    <mergeCell ref="G93:H94"/>
    <mergeCell ref="A164:H164"/>
    <mergeCell ref="A93:B96"/>
    <mergeCell ref="A86:D86"/>
    <mergeCell ref="A78:H78"/>
    <mergeCell ref="A83:D83"/>
    <mergeCell ref="A87:D87"/>
    <mergeCell ref="A81:D81"/>
    <mergeCell ref="A82:D82"/>
    <mergeCell ref="A92:H92"/>
    <mergeCell ref="C93:F93"/>
    <mergeCell ref="E79:E80"/>
    <mergeCell ref="H79:H80"/>
    <mergeCell ref="A79:D80"/>
    <mergeCell ref="F79:G79"/>
    <mergeCell ref="A88:D88"/>
    <mergeCell ref="A89:D89"/>
    <mergeCell ref="A84:D84"/>
    <mergeCell ref="A85:D85"/>
    <mergeCell ref="A59:D59"/>
    <mergeCell ref="A60:D60"/>
    <mergeCell ref="A61:D61"/>
    <mergeCell ref="A62:D62"/>
    <mergeCell ref="A69:D69"/>
    <mergeCell ref="A72:H72"/>
    <mergeCell ref="A63:D63"/>
    <mergeCell ref="A66:H66"/>
    <mergeCell ref="A67:D67"/>
    <mergeCell ref="A68:D68"/>
    <mergeCell ref="A55:H55"/>
    <mergeCell ref="F56:G56"/>
    <mergeCell ref="E56:E57"/>
    <mergeCell ref="H56:H57"/>
    <mergeCell ref="A56:D57"/>
    <mergeCell ref="A58:D58"/>
    <mergeCell ref="A42:B42"/>
    <mergeCell ref="F49:G49"/>
    <mergeCell ref="H49:H50"/>
    <mergeCell ref="A51:D51"/>
    <mergeCell ref="A52:D52"/>
    <mergeCell ref="E49:E50"/>
    <mergeCell ref="A49:D50"/>
    <mergeCell ref="A32:B32"/>
    <mergeCell ref="A33:B33"/>
    <mergeCell ref="A43:B43"/>
    <mergeCell ref="A44:B44"/>
    <mergeCell ref="A45:B45"/>
    <mergeCell ref="A48:H48"/>
    <mergeCell ref="A38:H38"/>
    <mergeCell ref="A39:B39"/>
    <mergeCell ref="A40:B40"/>
    <mergeCell ref="A41:B41"/>
    <mergeCell ref="E24:F24"/>
    <mergeCell ref="G24:H24"/>
    <mergeCell ref="E25:F25"/>
    <mergeCell ref="G25:H25"/>
    <mergeCell ref="A34:B34"/>
    <mergeCell ref="A35:B35"/>
    <mergeCell ref="A28:H28"/>
    <mergeCell ref="A29:B29"/>
    <mergeCell ref="A30:B30"/>
    <mergeCell ref="A31:B31"/>
    <mergeCell ref="A12:D12"/>
    <mergeCell ref="A13:D13"/>
    <mergeCell ref="E8:H8"/>
    <mergeCell ref="E9:H9"/>
    <mergeCell ref="E10:H10"/>
    <mergeCell ref="E11:H11"/>
    <mergeCell ref="E12:H12"/>
    <mergeCell ref="E13:H13"/>
    <mergeCell ref="A10:D10"/>
    <mergeCell ref="A2:I2"/>
    <mergeCell ref="A4:H4"/>
    <mergeCell ref="A7:H7"/>
    <mergeCell ref="A8:D8"/>
    <mergeCell ref="A9:D9"/>
    <mergeCell ref="A11:D11"/>
    <mergeCell ref="A21:H21"/>
    <mergeCell ref="A24:B24"/>
    <mergeCell ref="A25:B25"/>
    <mergeCell ref="A22:B23"/>
    <mergeCell ref="C22:D23"/>
    <mergeCell ref="C24:D24"/>
    <mergeCell ref="C25:D25"/>
    <mergeCell ref="E22:H22"/>
    <mergeCell ref="E23:F23"/>
    <mergeCell ref="G23:H23"/>
    <mergeCell ref="A119:B119"/>
    <mergeCell ref="A122:H122"/>
    <mergeCell ref="A104:B104"/>
    <mergeCell ref="A103:B103"/>
    <mergeCell ref="A115:B115"/>
    <mergeCell ref="A112:B112"/>
    <mergeCell ref="A113:B113"/>
    <mergeCell ref="A114:B114"/>
    <mergeCell ref="A16:H16"/>
    <mergeCell ref="A17:C17"/>
    <mergeCell ref="A18:C18"/>
    <mergeCell ref="D17:F17"/>
    <mergeCell ref="D18:F18"/>
    <mergeCell ref="G17:H17"/>
    <mergeCell ref="G18:H18"/>
    <mergeCell ref="G128:H128"/>
    <mergeCell ref="G129:H129"/>
    <mergeCell ref="G130:H130"/>
    <mergeCell ref="G131:H131"/>
    <mergeCell ref="A107:H107"/>
    <mergeCell ref="A108:B111"/>
    <mergeCell ref="C108:F108"/>
    <mergeCell ref="G108:H108"/>
    <mergeCell ref="C109:D109"/>
    <mergeCell ref="E109:F109"/>
    <mergeCell ref="E128:F128"/>
    <mergeCell ref="E127:F127"/>
    <mergeCell ref="E126:F126"/>
    <mergeCell ref="E123:H123"/>
    <mergeCell ref="E124:F124"/>
    <mergeCell ref="G124:H124"/>
    <mergeCell ref="E125:F125"/>
    <mergeCell ref="G125:H125"/>
    <mergeCell ref="G126:H126"/>
    <mergeCell ref="G127:H127"/>
    <mergeCell ref="A130:D130"/>
    <mergeCell ref="A131:D131"/>
    <mergeCell ref="A137:D137"/>
    <mergeCell ref="E130:F130"/>
    <mergeCell ref="E131:F131"/>
    <mergeCell ref="E129:F129"/>
    <mergeCell ref="E137:F137"/>
    <mergeCell ref="A123:D124"/>
    <mergeCell ref="A125:D125"/>
    <mergeCell ref="A126:D126"/>
    <mergeCell ref="A127:D127"/>
    <mergeCell ref="A128:D128"/>
    <mergeCell ref="A129:D129"/>
    <mergeCell ref="G137:H137"/>
    <mergeCell ref="A138:D138"/>
    <mergeCell ref="E138:F138"/>
    <mergeCell ref="G138:H138"/>
    <mergeCell ref="A134:H134"/>
    <mergeCell ref="A135:D136"/>
    <mergeCell ref="E135:H135"/>
    <mergeCell ref="E136:F136"/>
    <mergeCell ref="G136:H136"/>
    <mergeCell ref="A144:H144"/>
    <mergeCell ref="C145:D145"/>
    <mergeCell ref="E145:F145"/>
    <mergeCell ref="G145:H145"/>
    <mergeCell ref="A145:B145"/>
    <mergeCell ref="A139:D139"/>
    <mergeCell ref="E139:F139"/>
    <mergeCell ref="G139:H139"/>
    <mergeCell ref="A146:B146"/>
    <mergeCell ref="A147:B147"/>
    <mergeCell ref="A148:B148"/>
    <mergeCell ref="E146:F146"/>
    <mergeCell ref="E147:F147"/>
    <mergeCell ref="C146:D146"/>
    <mergeCell ref="C147:D147"/>
    <mergeCell ref="A149:B149"/>
    <mergeCell ref="A150:B150"/>
    <mergeCell ref="E148:F148"/>
    <mergeCell ref="E149:F149"/>
    <mergeCell ref="E150:F150"/>
    <mergeCell ref="C153:D153"/>
    <mergeCell ref="C148:D148"/>
    <mergeCell ref="C149:D149"/>
    <mergeCell ref="C150:D150"/>
    <mergeCell ref="C152:D152"/>
    <mergeCell ref="C154:D154"/>
    <mergeCell ref="C155:D155"/>
    <mergeCell ref="C156:D156"/>
    <mergeCell ref="A151:B151"/>
    <mergeCell ref="A152:B152"/>
    <mergeCell ref="A153:B153"/>
    <mergeCell ref="A154:B154"/>
    <mergeCell ref="A155:B155"/>
    <mergeCell ref="A156:B156"/>
    <mergeCell ref="C151:D151"/>
    <mergeCell ref="G155:H155"/>
    <mergeCell ref="G156:H156"/>
    <mergeCell ref="E151:F151"/>
    <mergeCell ref="E152:F152"/>
    <mergeCell ref="E153:F153"/>
    <mergeCell ref="E154:F154"/>
    <mergeCell ref="E155:F155"/>
    <mergeCell ref="E156:F156"/>
    <mergeCell ref="G152:H152"/>
    <mergeCell ref="G153:H153"/>
    <mergeCell ref="G146:H146"/>
    <mergeCell ref="G147:H147"/>
    <mergeCell ref="G148:H148"/>
    <mergeCell ref="G149:H149"/>
    <mergeCell ref="G150:H150"/>
    <mergeCell ref="G151:H151"/>
    <mergeCell ref="G154:H154"/>
    <mergeCell ref="E169:F169"/>
    <mergeCell ref="G169:H169"/>
    <mergeCell ref="E170:F170"/>
    <mergeCell ref="A159:H159"/>
    <mergeCell ref="A160:D160"/>
    <mergeCell ref="E160:H160"/>
    <mergeCell ref="A161:D161"/>
    <mergeCell ref="E161:H161"/>
    <mergeCell ref="G165:H165"/>
    <mergeCell ref="E165:F165"/>
    <mergeCell ref="E166:F166"/>
    <mergeCell ref="G166:H166"/>
    <mergeCell ref="E167:F167"/>
    <mergeCell ref="G167:H167"/>
    <mergeCell ref="E168:F168"/>
    <mergeCell ref="G168:H168"/>
    <mergeCell ref="G170:H170"/>
    <mergeCell ref="G171:H171"/>
    <mergeCell ref="G172:H172"/>
    <mergeCell ref="G173:H173"/>
    <mergeCell ref="G174:H174"/>
    <mergeCell ref="G175:H175"/>
    <mergeCell ref="A171:D171"/>
    <mergeCell ref="A172:D172"/>
    <mergeCell ref="A173:D173"/>
    <mergeCell ref="A174:D174"/>
    <mergeCell ref="A175:D175"/>
    <mergeCell ref="E171:F171"/>
    <mergeCell ref="E172:F172"/>
    <mergeCell ref="E173:F173"/>
    <mergeCell ref="E174:F174"/>
    <mergeCell ref="E175:F175"/>
    <mergeCell ref="A189:F189"/>
    <mergeCell ref="A190:F190"/>
    <mergeCell ref="G189:H189"/>
    <mergeCell ref="A178:F178"/>
    <mergeCell ref="G178:H178"/>
    <mergeCell ref="A166:D166"/>
    <mergeCell ref="A167:D167"/>
    <mergeCell ref="A168:D168"/>
    <mergeCell ref="A169:D169"/>
    <mergeCell ref="A170:D170"/>
    <mergeCell ref="A179:F179"/>
    <mergeCell ref="A180:F180"/>
    <mergeCell ref="A181:F181"/>
    <mergeCell ref="A182:F182"/>
    <mergeCell ref="A183:F183"/>
    <mergeCell ref="A184:F184"/>
    <mergeCell ref="G192:H192"/>
    <mergeCell ref="G193:H193"/>
    <mergeCell ref="G194:H194"/>
    <mergeCell ref="G179:H179"/>
    <mergeCell ref="G180:H180"/>
    <mergeCell ref="G181:H181"/>
    <mergeCell ref="G182:H182"/>
    <mergeCell ref="G183:H183"/>
    <mergeCell ref="G184:H184"/>
    <mergeCell ref="G190:H190"/>
    <mergeCell ref="A204:F204"/>
    <mergeCell ref="G204:H204"/>
    <mergeCell ref="A198:F198"/>
    <mergeCell ref="G198:H198"/>
    <mergeCell ref="A191:F191"/>
    <mergeCell ref="A192:F192"/>
    <mergeCell ref="A193:F193"/>
    <mergeCell ref="A194:F194"/>
    <mergeCell ref="G195:H195"/>
    <mergeCell ref="G191:H191"/>
    <mergeCell ref="A195:F195"/>
    <mergeCell ref="A208:F208"/>
    <mergeCell ref="G208:H208"/>
    <mergeCell ref="A199:F199"/>
    <mergeCell ref="G199:H199"/>
    <mergeCell ref="A200:F200"/>
    <mergeCell ref="G200:H200"/>
    <mergeCell ref="A201:F201"/>
    <mergeCell ref="G201:H201"/>
    <mergeCell ref="A205:F205"/>
    <mergeCell ref="G205:H205"/>
    <mergeCell ref="A206:F206"/>
    <mergeCell ref="G206:H206"/>
    <mergeCell ref="A207:F207"/>
    <mergeCell ref="G207:H207"/>
    <mergeCell ref="A211:H211"/>
    <mergeCell ref="A213:F213"/>
    <mergeCell ref="A214:F214"/>
    <mergeCell ref="A215:F215"/>
    <mergeCell ref="A216:F216"/>
    <mergeCell ref="A218:F218"/>
    <mergeCell ref="A217:F217"/>
    <mergeCell ref="G220:H220"/>
    <mergeCell ref="G221:H221"/>
    <mergeCell ref="G222:H222"/>
    <mergeCell ref="G223:H223"/>
    <mergeCell ref="G224:H224"/>
    <mergeCell ref="G218:H218"/>
    <mergeCell ref="G219:H219"/>
    <mergeCell ref="A219:F219"/>
    <mergeCell ref="A220:F220"/>
    <mergeCell ref="G237:H237"/>
    <mergeCell ref="G225:H225"/>
    <mergeCell ref="A237:F237"/>
    <mergeCell ref="A241:F241"/>
    <mergeCell ref="A223:F223"/>
    <mergeCell ref="A224:F224"/>
    <mergeCell ref="A225:F225"/>
    <mergeCell ref="A234:F234"/>
    <mergeCell ref="A243:F243"/>
    <mergeCell ref="G213:H213"/>
    <mergeCell ref="G214:H214"/>
    <mergeCell ref="G215:H215"/>
    <mergeCell ref="G216:H216"/>
    <mergeCell ref="G217:H217"/>
    <mergeCell ref="A229:F229"/>
    <mergeCell ref="A230:F230"/>
    <mergeCell ref="A221:F221"/>
    <mergeCell ref="A222:F222"/>
    <mergeCell ref="A235:F235"/>
    <mergeCell ref="A236:F236"/>
    <mergeCell ref="G226:H226"/>
    <mergeCell ref="G227:H227"/>
    <mergeCell ref="G228:H228"/>
    <mergeCell ref="G229:H229"/>
    <mergeCell ref="A226:F226"/>
    <mergeCell ref="A227:F227"/>
    <mergeCell ref="A228:F228"/>
    <mergeCell ref="A231:F231"/>
    <mergeCell ref="A232:F232"/>
    <mergeCell ref="G230:H230"/>
    <mergeCell ref="G231:H231"/>
    <mergeCell ref="G232:H232"/>
    <mergeCell ref="A233:F233"/>
    <mergeCell ref="G233:H233"/>
    <mergeCell ref="G234:H234"/>
    <mergeCell ref="G235:H235"/>
    <mergeCell ref="G236:H236"/>
    <mergeCell ref="G238:H238"/>
    <mergeCell ref="G239:H239"/>
    <mergeCell ref="A246:F246"/>
    <mergeCell ref="G246:H246"/>
    <mergeCell ref="A242:F242"/>
    <mergeCell ref="G242:H242"/>
    <mergeCell ref="A238:F238"/>
    <mergeCell ref="A239:F239"/>
    <mergeCell ref="A240:F240"/>
    <mergeCell ref="G240:H240"/>
    <mergeCell ref="G241:H241"/>
    <mergeCell ref="G243:H243"/>
    <mergeCell ref="A254:F254"/>
    <mergeCell ref="G254:H254"/>
    <mergeCell ref="A247:F247"/>
    <mergeCell ref="G247:H247"/>
    <mergeCell ref="A251:F251"/>
    <mergeCell ref="A282:D282"/>
    <mergeCell ref="A270:H270"/>
    <mergeCell ref="E266:H266"/>
    <mergeCell ref="E267:H267"/>
    <mergeCell ref="A248:F248"/>
    <mergeCell ref="G248:H248"/>
    <mergeCell ref="A262:D262"/>
    <mergeCell ref="G253:H253"/>
    <mergeCell ref="A277:D278"/>
    <mergeCell ref="A279:D279"/>
    <mergeCell ref="A283:D283"/>
    <mergeCell ref="A272:H272"/>
    <mergeCell ref="A273:E273"/>
    <mergeCell ref="F273:H273"/>
    <mergeCell ref="A276:H276"/>
    <mergeCell ref="E277:H277"/>
    <mergeCell ref="E278:F278"/>
    <mergeCell ref="E279:F279"/>
    <mergeCell ref="E280:F280"/>
    <mergeCell ref="E282:F282"/>
    <mergeCell ref="A280:D280"/>
    <mergeCell ref="A281:D281"/>
    <mergeCell ref="E281:F281"/>
    <mergeCell ref="A260:D261"/>
    <mergeCell ref="A255:F255"/>
    <mergeCell ref="G255:H255"/>
    <mergeCell ref="A256:F256"/>
    <mergeCell ref="G256:H256"/>
    <mergeCell ref="A259:H259"/>
    <mergeCell ref="G251:H251"/>
    <mergeCell ref="A252:F252"/>
    <mergeCell ref="G252:H252"/>
    <mergeCell ref="A253:F253"/>
    <mergeCell ref="E283:F283"/>
    <mergeCell ref="G278:H278"/>
    <mergeCell ref="G279:H279"/>
    <mergeCell ref="G280:H280"/>
    <mergeCell ref="G281:H281"/>
    <mergeCell ref="G282:H282"/>
    <mergeCell ref="G283:H283"/>
    <mergeCell ref="E269:H269"/>
    <mergeCell ref="E268:H268"/>
    <mergeCell ref="E260:H261"/>
    <mergeCell ref="E262:H262"/>
    <mergeCell ref="E263:H263"/>
    <mergeCell ref="E264:H264"/>
    <mergeCell ref="E265:H265"/>
  </mergeCells>
  <printOptions/>
  <pageMargins left="0.66" right="0.2362204724409449" top="0.7480314960629921" bottom="0.7480314960629921" header="0.31496062992125984" footer="0.31496062992125984"/>
  <pageSetup horizontalDpi="300" verticalDpi="300" orientation="portrait" paperSize="9" scale="80" r:id="rId1"/>
  <headerFooter>
    <oddFooter>&amp;CStrona &amp;P</oddFooter>
  </headerFooter>
  <rowBreaks count="4" manualBreakCount="4">
    <brk id="53" max="255" man="1"/>
    <brk id="105" max="255" man="1"/>
    <brk id="156" max="255" man="1"/>
    <brk id="2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Darek</cp:lastModifiedBy>
  <cp:lastPrinted>2018-01-12T13:07:09Z</cp:lastPrinted>
  <dcterms:created xsi:type="dcterms:W3CDTF">2012-03-12T10:58:44Z</dcterms:created>
  <dcterms:modified xsi:type="dcterms:W3CDTF">2024-02-20T12:28:43Z</dcterms:modified>
  <cp:category/>
  <cp:version/>
  <cp:contentType/>
  <cp:contentStatus/>
</cp:coreProperties>
</file>